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9320" windowHeight="11025" activeTab="6"/>
  </bookViews>
  <sheets>
    <sheet name="Украинский" sheetId="1" r:id="rId1"/>
    <sheet name="Історія України" sheetId="2" r:id="rId2"/>
    <sheet name="Математика" sheetId="3" r:id="rId3"/>
    <sheet name="Физика" sheetId="4" r:id="rId4"/>
    <sheet name="Химия" sheetId="5" r:id="rId5"/>
    <sheet name="Биология" sheetId="12" r:id="rId6"/>
    <sheet name="География" sheetId="11" r:id="rId7"/>
    <sheet name="Испанский" sheetId="6" r:id="rId8"/>
    <sheet name="Немецкий" sheetId="7" r:id="rId9"/>
    <sheet name="Русский" sheetId="8" r:id="rId10"/>
    <sheet name="Английский" sheetId="9" r:id="rId11"/>
    <sheet name="Французкий" sheetId="10" r:id="rId12"/>
    <sheet name="Лист1" sheetId="13" r:id="rId13"/>
  </sheets>
  <definedNames>
    <definedName name="_xlnm._FilterDatabase" localSheetId="2" hidden="1">Математика!$I$3:$I$38</definedName>
    <definedName name="_xlnm._FilterDatabase" localSheetId="3" hidden="1">Физика!$I$3:$I$37</definedName>
  </definedNames>
  <calcPr calcId="124519"/>
</workbook>
</file>

<file path=xl/calcChain.xml><?xml version="1.0" encoding="utf-8"?>
<calcChain xmlns="http://schemas.openxmlformats.org/spreadsheetml/2006/main">
  <c r="I13" i="10"/>
  <c r="I14"/>
  <c r="I4"/>
  <c r="I5"/>
  <c r="I6"/>
  <c r="I7"/>
  <c r="I8"/>
  <c r="I9"/>
  <c r="I10"/>
  <c r="I11"/>
  <c r="I12"/>
  <c r="I30" i="9"/>
  <c r="I38"/>
  <c r="I36"/>
  <c r="I31"/>
  <c r="I21"/>
  <c r="I34"/>
  <c r="I37"/>
  <c r="I19"/>
  <c r="I33"/>
  <c r="I15"/>
  <c r="I13"/>
  <c r="I27"/>
  <c r="I32"/>
  <c r="I18"/>
  <c r="I24"/>
  <c r="I16"/>
  <c r="I3"/>
  <c r="I12"/>
  <c r="I28"/>
  <c r="I8"/>
  <c r="I7"/>
  <c r="I20"/>
  <c r="I23"/>
  <c r="I9"/>
  <c r="I29"/>
  <c r="I6"/>
  <c r="I5"/>
  <c r="I17"/>
  <c r="I14"/>
  <c r="I25"/>
  <c r="I11"/>
  <c r="I10"/>
  <c r="I26"/>
  <c r="I4"/>
  <c r="I35"/>
  <c r="I21" i="8"/>
  <c r="I20"/>
  <c r="I15"/>
  <c r="I19"/>
  <c r="I3"/>
  <c r="I22"/>
  <c r="I23"/>
  <c r="I4"/>
  <c r="I18"/>
  <c r="I5"/>
  <c r="I6"/>
  <c r="I7"/>
  <c r="I8"/>
  <c r="I9"/>
  <c r="I16"/>
  <c r="I10"/>
  <c r="I24"/>
  <c r="I11"/>
  <c r="I12"/>
  <c r="I13"/>
  <c r="I17"/>
  <c r="I18" i="7"/>
  <c r="I21"/>
  <c r="I20"/>
  <c r="I3"/>
  <c r="I4"/>
  <c r="I19"/>
  <c r="I5"/>
  <c r="I6"/>
  <c r="I7"/>
  <c r="I8"/>
  <c r="I9"/>
  <c r="I10"/>
  <c r="I11"/>
  <c r="I12"/>
  <c r="I13"/>
  <c r="I14"/>
  <c r="I15"/>
  <c r="I16"/>
  <c r="I17"/>
  <c r="K5" i="6"/>
  <c r="L5"/>
  <c r="M5"/>
  <c r="N5"/>
  <c r="O5"/>
  <c r="J5"/>
  <c r="B5"/>
  <c r="I6"/>
  <c r="I4"/>
  <c r="I3"/>
  <c r="I14" i="11" l="1"/>
  <c r="I23"/>
  <c r="I34"/>
  <c r="I24"/>
  <c r="I11"/>
  <c r="I18"/>
  <c r="I17"/>
  <c r="I9"/>
  <c r="I25"/>
  <c r="I19"/>
  <c r="I4"/>
  <c r="I33"/>
  <c r="I15"/>
  <c r="I12"/>
  <c r="I29"/>
  <c r="I8"/>
  <c r="I10"/>
  <c r="I7"/>
  <c r="I36"/>
  <c r="I16"/>
  <c r="I3"/>
  <c r="I27"/>
  <c r="I28"/>
  <c r="I5"/>
  <c r="I32"/>
  <c r="I20"/>
  <c r="I22"/>
  <c r="I37"/>
  <c r="I6"/>
  <c r="I31"/>
  <c r="I13"/>
  <c r="I35"/>
  <c r="I26"/>
  <c r="I30"/>
  <c r="I21"/>
  <c r="I10" i="12" l="1"/>
  <c r="I17"/>
  <c r="I5"/>
  <c r="I12"/>
  <c r="I8"/>
  <c r="I4"/>
  <c r="I37"/>
  <c r="I20"/>
  <c r="I30"/>
  <c r="I23"/>
  <c r="I28"/>
  <c r="I24" i="5" l="1"/>
  <c r="I19"/>
  <c r="I5"/>
  <c r="I6"/>
  <c r="I9"/>
  <c r="I7"/>
  <c r="I27"/>
  <c r="I20"/>
  <c r="I14"/>
  <c r="I8"/>
  <c r="I32"/>
  <c r="I23" i="4" l="1"/>
  <c r="I32" i="3"/>
  <c r="B32"/>
  <c r="I30" i="2"/>
  <c r="I33" i="1"/>
  <c r="I34"/>
  <c r="I35"/>
  <c r="I36"/>
  <c r="I37"/>
  <c r="I38"/>
  <c r="I30"/>
  <c r="I37" i="4" l="1"/>
  <c r="I18"/>
  <c r="I28"/>
  <c r="I29"/>
  <c r="I17"/>
  <c r="I13"/>
  <c r="I15"/>
  <c r="I25"/>
  <c r="I34"/>
  <c r="I26"/>
  <c r="I3"/>
  <c r="I16"/>
  <c r="I4"/>
  <c r="I14"/>
  <c r="I5"/>
  <c r="I6"/>
  <c r="I7"/>
  <c r="I8"/>
  <c r="I9"/>
  <c r="I10"/>
  <c r="I11"/>
  <c r="I12"/>
  <c r="I30" i="3" l="1"/>
  <c r="I37"/>
  <c r="I36"/>
  <c r="I31"/>
  <c r="I34"/>
  <c r="I35"/>
  <c r="I33"/>
  <c r="I28"/>
  <c r="I26"/>
  <c r="I25"/>
  <c r="I19"/>
  <c r="I29"/>
  <c r="I27"/>
  <c r="I16"/>
  <c r="I14"/>
  <c r="I17"/>
  <c r="I9"/>
  <c r="I20"/>
  <c r="I21"/>
  <c r="I11"/>
  <c r="I3"/>
  <c r="I22"/>
  <c r="I18"/>
  <c r="I5"/>
  <c r="I10"/>
  <c r="I13"/>
  <c r="I8"/>
  <c r="I12"/>
  <c r="I4"/>
  <c r="I7"/>
  <c r="I23"/>
  <c r="I6"/>
  <c r="I15"/>
  <c r="I24"/>
  <c r="I24" i="2" l="1"/>
  <c r="I13"/>
  <c r="I28"/>
  <c r="I17"/>
  <c r="I16"/>
  <c r="I5"/>
  <c r="I25"/>
  <c r="I11"/>
  <c r="I20"/>
  <c r="I19"/>
  <c r="I3"/>
  <c r="I4"/>
  <c r="I21"/>
  <c r="I8"/>
  <c r="I18"/>
  <c r="I15"/>
  <c r="I10"/>
  <c r="I6"/>
  <c r="I14"/>
  <c r="I22"/>
  <c r="I35"/>
  <c r="I12"/>
  <c r="I34"/>
  <c r="I29"/>
  <c r="I9"/>
  <c r="I36"/>
  <c r="I27"/>
  <c r="I33"/>
  <c r="I26"/>
  <c r="I23"/>
  <c r="I32"/>
  <c r="I38"/>
  <c r="I37"/>
  <c r="I31"/>
  <c r="I7"/>
  <c r="I28" i="1" l="1"/>
  <c r="I32"/>
  <c r="I25"/>
  <c r="I26"/>
  <c r="I20"/>
  <c r="I29"/>
  <c r="I6"/>
  <c r="I27"/>
  <c r="I16"/>
  <c r="I14"/>
  <c r="I19"/>
  <c r="I3"/>
  <c r="I5"/>
  <c r="I18"/>
  <c r="I4"/>
  <c r="I23"/>
  <c r="I10"/>
  <c r="I21"/>
  <c r="I9"/>
  <c r="I7"/>
  <c r="I24"/>
  <c r="I22"/>
  <c r="I12"/>
  <c r="I11"/>
  <c r="I8"/>
  <c r="I15"/>
  <c r="I13"/>
  <c r="I17"/>
  <c r="I38" i="11" l="1"/>
  <c r="I25" i="12" l="1"/>
  <c r="I38"/>
  <c r="I34"/>
  <c r="I21"/>
  <c r="I32"/>
  <c r="I33"/>
  <c r="I36"/>
  <c r="I26"/>
  <c r="I27"/>
  <c r="I7"/>
  <c r="I15"/>
  <c r="I9"/>
  <c r="I22"/>
  <c r="I14"/>
  <c r="I3"/>
  <c r="I19"/>
  <c r="I19" i="4" l="1"/>
  <c r="I38"/>
  <c r="I38" i="3"/>
  <c r="I31" i="1"/>
  <c r="I3" i="10" l="1"/>
  <c r="I22" i="9" l="1"/>
  <c r="I14" i="8" l="1"/>
  <c r="I15" i="5" l="1"/>
  <c r="I33"/>
  <c r="I34"/>
  <c r="I30"/>
  <c r="I23"/>
  <c r="I36"/>
  <c r="I18"/>
  <c r="I26"/>
  <c r="I3"/>
  <c r="I31"/>
  <c r="I11"/>
  <c r="I10"/>
  <c r="I13"/>
  <c r="I22"/>
  <c r="I28"/>
  <c r="I29"/>
</calcChain>
</file>

<file path=xl/sharedStrings.xml><?xml version="1.0" encoding="utf-8"?>
<sst xmlns="http://schemas.openxmlformats.org/spreadsheetml/2006/main" count="561" uniqueCount="58">
  <si>
    <t xml:space="preserve">Район </t>
  </si>
  <si>
    <t>Усього</t>
  </si>
  <si>
    <t>% учасників, які отримали відповідний результат за шкалою 100-200 балів</t>
  </si>
  <si>
    <t>кількість учасників, які отримали відповідний результат за шкалою 100-200 балів</t>
  </si>
  <si>
    <t>Взяли участь</t>
  </si>
  <si>
    <t>не подолали</t>
  </si>
  <si>
    <t>[100;120)</t>
  </si>
  <si>
    <t>[120;140)</t>
  </si>
  <si>
    <t>[140;160)</t>
  </si>
  <si>
    <t>[160;180)</t>
  </si>
  <si>
    <t>[180;200]</t>
  </si>
  <si>
    <t>[160;200)</t>
  </si>
  <si>
    <t>[160;200]</t>
  </si>
  <si>
    <t>Вільногірськ</t>
  </si>
  <si>
    <t>Дніпродзержинськ</t>
  </si>
  <si>
    <t>Дніпропетровськ</t>
  </si>
  <si>
    <t>Жовті Води</t>
  </si>
  <si>
    <t xml:space="preserve">Кривий Ріг </t>
  </si>
  <si>
    <t>Марганец</t>
  </si>
  <si>
    <t>Нікополь</t>
  </si>
  <si>
    <t>Новомосковськ</t>
  </si>
  <si>
    <t>Орджонікідзе</t>
  </si>
  <si>
    <t>Павлоград</t>
  </si>
  <si>
    <t>Першотравенськ</t>
  </si>
  <si>
    <t>Синельникове</t>
  </si>
  <si>
    <t>Тернівка</t>
  </si>
  <si>
    <t>Апостолівський район</t>
  </si>
  <si>
    <t>Васильківський район</t>
  </si>
  <si>
    <t>Верхньодніпровський район</t>
  </si>
  <si>
    <t>Дніпропетровський район</t>
  </si>
  <si>
    <t>Криворізький район</t>
  </si>
  <si>
    <t>Криничанський район</t>
  </si>
  <si>
    <t>Магдалинівський район</t>
  </si>
  <si>
    <t>Межівський район</t>
  </si>
  <si>
    <t>Нікопольський район</t>
  </si>
  <si>
    <t>Новомосковський район</t>
  </si>
  <si>
    <t>П'ятихатський район</t>
  </si>
  <si>
    <t>Павлоградський район</t>
  </si>
  <si>
    <t>Петриківський район</t>
  </si>
  <si>
    <t>Петропавлівський район</t>
  </si>
  <si>
    <t>Покровський район</t>
  </si>
  <si>
    <t>Синельниківський район</t>
  </si>
  <si>
    <t>Солонянський район</t>
  </si>
  <si>
    <t>Софіївський район</t>
  </si>
  <si>
    <t>Томаківський район</t>
  </si>
  <si>
    <t>Царичанський район</t>
  </si>
  <si>
    <t>Широківський район</t>
  </si>
  <si>
    <t>Юр'ївський район</t>
  </si>
  <si>
    <t>Кривий Ріг</t>
  </si>
  <si>
    <t>Марганець</t>
  </si>
  <si>
    <t xml:space="preserve">м. Дніпропетровськ </t>
  </si>
  <si>
    <t>м. Кривий Ріг</t>
  </si>
  <si>
    <t>Дніпропетровська облість</t>
  </si>
  <si>
    <t>Дніпропетровсьа облсть</t>
  </si>
  <si>
    <t>Дніпропетровська область</t>
  </si>
  <si>
    <t xml:space="preserve">Дніпропетровськ </t>
  </si>
  <si>
    <t>Днепропетровская область</t>
  </si>
  <si>
    <t>Дніпетровська область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</si>
</sst>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9"/>
      <color rgb="FF333333"/>
      <name val="Lucida Sans"/>
      <family val="2"/>
    </font>
    <font>
      <sz val="9"/>
      <color indexed="8"/>
      <name val="Arial"/>
      <family val="2"/>
      <charset val="204"/>
    </font>
    <font>
      <b/>
      <sz val="9"/>
      <color rgb="FF333333"/>
      <name val="Arial"/>
      <family val="2"/>
      <charset val="204"/>
    </font>
    <font>
      <b/>
      <sz val="9"/>
      <color indexed="63"/>
      <name val="Arial"/>
      <family val="2"/>
      <charset val="204"/>
    </font>
    <font>
      <b/>
      <sz val="9.75"/>
      <color rgb="FF333333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indexed="6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2" fontId="0" fillId="2" borderId="7" xfId="0" applyNumberForma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0" fillId="2" borderId="8" xfId="0" applyNumberForma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 wrapText="1"/>
    </xf>
    <xf numFmtId="0" fontId="0" fillId="0" borderId="7" xfId="0" applyFill="1" applyBorder="1"/>
    <xf numFmtId="2" fontId="0" fillId="0" borderId="7" xfId="0" applyNumberFormat="1" applyFill="1" applyBorder="1"/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Fill="1" applyBorder="1"/>
    <xf numFmtId="0" fontId="9" fillId="2" borderId="7" xfId="0" applyFont="1" applyFill="1" applyBorder="1"/>
    <xf numFmtId="2" fontId="8" fillId="0" borderId="7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7" xfId="0" applyFill="1" applyBorder="1"/>
    <xf numFmtId="2" fontId="6" fillId="0" borderId="7" xfId="0" applyNumberFormat="1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vertical="center" wrapText="1"/>
    </xf>
    <xf numFmtId="0" fontId="9" fillId="2" borderId="21" xfId="0" applyFont="1" applyFill="1" applyBorder="1"/>
    <xf numFmtId="0" fontId="2" fillId="0" borderId="7" xfId="0" applyFont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vertical="center" wrapText="1"/>
    </xf>
    <xf numFmtId="2" fontId="0" fillId="0" borderId="0" xfId="0" applyNumberFormat="1" applyFill="1"/>
    <xf numFmtId="0" fontId="9" fillId="2" borderId="1" xfId="0" applyFont="1" applyFill="1" applyBorder="1"/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2" borderId="21" xfId="0" applyFill="1" applyBorder="1"/>
    <xf numFmtId="2" fontId="9" fillId="2" borderId="7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3" xfId="0" applyFill="1" applyBorder="1"/>
    <xf numFmtId="2" fontId="5" fillId="0" borderId="7" xfId="0" applyNumberFormat="1" applyFont="1" applyFill="1" applyBorder="1" applyAlignment="1">
      <alignment wrapText="1"/>
    </xf>
    <xf numFmtId="2" fontId="0" fillId="0" borderId="7" xfId="0" applyNumberFormat="1" applyBorder="1"/>
    <xf numFmtId="1" fontId="0" fillId="0" borderId="7" xfId="0" applyNumberFormat="1" applyBorder="1"/>
    <xf numFmtId="2" fontId="0" fillId="0" borderId="19" xfId="0" applyNumberFormat="1" applyBorder="1"/>
    <xf numFmtId="2" fontId="3" fillId="0" borderId="7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11" fillId="0" borderId="7" xfId="0" applyNumberFormat="1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2" fontId="6" fillId="2" borderId="7" xfId="0" applyNumberFormat="1" applyFont="1" applyFill="1" applyBorder="1"/>
    <xf numFmtId="0" fontId="6" fillId="2" borderId="7" xfId="0" applyFont="1" applyFill="1" applyBorder="1"/>
    <xf numFmtId="0" fontId="6" fillId="0" borderId="7" xfId="0" applyFont="1" applyFill="1" applyBorder="1"/>
    <xf numFmtId="2" fontId="6" fillId="0" borderId="7" xfId="0" applyNumberFormat="1" applyFont="1" applyFill="1" applyBorder="1"/>
    <xf numFmtId="0" fontId="6" fillId="2" borderId="23" xfId="0" applyFont="1" applyFill="1" applyBorder="1"/>
    <xf numFmtId="2" fontId="6" fillId="2" borderId="24" xfId="0" applyNumberFormat="1" applyFont="1" applyFill="1" applyBorder="1"/>
    <xf numFmtId="1" fontId="6" fillId="0" borderId="24" xfId="0" applyNumberFormat="1" applyFont="1" applyFill="1" applyBorder="1"/>
    <xf numFmtId="0" fontId="11" fillId="0" borderId="24" xfId="0" applyNumberFormat="1" applyFont="1" applyFill="1" applyBorder="1" applyAlignment="1">
      <alignment vertical="center" wrapText="1"/>
    </xf>
    <xf numFmtId="2" fontId="11" fillId="0" borderId="24" xfId="0" applyNumberFormat="1" applyFont="1" applyFill="1" applyBorder="1" applyAlignment="1">
      <alignment vertical="center" wrapText="1"/>
    </xf>
    <xf numFmtId="1" fontId="6" fillId="2" borderId="7" xfId="0" applyNumberFormat="1" applyFont="1" applyFill="1" applyBorder="1"/>
    <xf numFmtId="2" fontId="3" fillId="0" borderId="24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2" fontId="0" fillId="2" borderId="25" xfId="0" applyNumberFormat="1" applyFill="1" applyBorder="1"/>
    <xf numFmtId="2" fontId="0" fillId="2" borderId="26" xfId="0" applyNumberFormat="1" applyFill="1" applyBorder="1"/>
    <xf numFmtId="0" fontId="10" fillId="2" borderId="1" xfId="0" applyFont="1" applyFill="1" applyBorder="1"/>
    <xf numFmtId="1" fontId="0" fillId="2" borderId="7" xfId="0" applyNumberFormat="1" applyFill="1" applyBorder="1"/>
    <xf numFmtId="0" fontId="0" fillId="4" borderId="7" xfId="0" applyFill="1" applyBorder="1" applyAlignment="1">
      <alignment vertical="center" wrapText="1"/>
    </xf>
    <xf numFmtId="2" fontId="0" fillId="4" borderId="7" xfId="0" applyNumberFormat="1" applyFill="1" applyBorder="1" applyAlignment="1">
      <alignment vertical="center" wrapText="1"/>
    </xf>
    <xf numFmtId="1" fontId="0" fillId="4" borderId="7" xfId="0" applyNumberFormat="1" applyFill="1" applyBorder="1"/>
    <xf numFmtId="0" fontId="6" fillId="4" borderId="7" xfId="0" applyFont="1" applyFill="1" applyBorder="1" applyAlignment="1">
      <alignment vertical="center" wrapText="1"/>
    </xf>
    <xf numFmtId="2" fontId="6" fillId="4" borderId="7" xfId="0" applyNumberFormat="1" applyFont="1" applyFill="1" applyBorder="1" applyAlignment="1">
      <alignment vertical="center" wrapText="1"/>
    </xf>
    <xf numFmtId="2" fontId="0" fillId="4" borderId="7" xfId="0" applyNumberFormat="1" applyFill="1" applyBorder="1"/>
    <xf numFmtId="1" fontId="6" fillId="4" borderId="7" xfId="0" applyNumberFormat="1" applyFont="1" applyFill="1" applyBorder="1"/>
    <xf numFmtId="2" fontId="5" fillId="4" borderId="7" xfId="0" applyNumberFormat="1" applyFont="1" applyFill="1" applyBorder="1" applyAlignment="1">
      <alignment wrapText="1"/>
    </xf>
    <xf numFmtId="2" fontId="2" fillId="4" borderId="7" xfId="0" applyNumberFormat="1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vertical="center"/>
    </xf>
    <xf numFmtId="2" fontId="0" fillId="4" borderId="8" xfId="0" applyNumberFormat="1" applyFill="1" applyBorder="1"/>
    <xf numFmtId="2" fontId="2" fillId="4" borderId="7" xfId="0" applyNumberFormat="1" applyFont="1" applyFill="1" applyBorder="1" applyAlignment="1">
      <alignment wrapText="1"/>
    </xf>
    <xf numFmtId="2" fontId="0" fillId="4" borderId="7" xfId="0" applyNumberFormat="1" applyFill="1" applyBorder="1" applyAlignment="1">
      <alignment wrapText="1"/>
    </xf>
    <xf numFmtId="2" fontId="0" fillId="4" borderId="25" xfId="0" applyNumberFormat="1" applyFill="1" applyBorder="1"/>
    <xf numFmtId="1" fontId="0" fillId="4" borderId="7" xfId="0" applyNumberForma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uk-UA"/>
              <a:t>Українська мова та література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Украинский!$I$2</c:f>
              <c:strCache>
                <c:ptCount val="1"/>
                <c:pt idx="0">
                  <c:v>[160;200]</c:v>
                </c:pt>
              </c:strCache>
            </c:strRef>
          </c:tx>
          <c:dPt>
            <c:idx val="27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Украинский!$A$3:$A$38</c:f>
              <c:strCache>
                <c:ptCount val="36"/>
                <c:pt idx="0">
                  <c:v>Солонянський район</c:v>
                </c:pt>
                <c:pt idx="1">
                  <c:v>Софіївський район</c:v>
                </c:pt>
                <c:pt idx="2">
                  <c:v>Павлоградський район</c:v>
                </c:pt>
                <c:pt idx="3">
                  <c:v>Криворізький район</c:v>
                </c:pt>
                <c:pt idx="4">
                  <c:v>Нікопольський район</c:v>
                </c:pt>
                <c:pt idx="5">
                  <c:v>Криничанський район</c:v>
                </c:pt>
                <c:pt idx="6">
                  <c:v>Верхньодніпровський район</c:v>
                </c:pt>
                <c:pt idx="7">
                  <c:v>П'ятихатський район</c:v>
                </c:pt>
                <c:pt idx="8">
                  <c:v>Широківський район</c:v>
                </c:pt>
                <c:pt idx="9">
                  <c:v>Юр'ївський район</c:v>
                </c:pt>
                <c:pt idx="10">
                  <c:v>Покровський район</c:v>
                </c:pt>
                <c:pt idx="11">
                  <c:v>Магдалинівський район</c:v>
                </c:pt>
                <c:pt idx="12">
                  <c:v>Дніпропетровський район</c:v>
                </c:pt>
                <c:pt idx="13">
                  <c:v>Синельниківський район</c:v>
                </c:pt>
                <c:pt idx="14">
                  <c:v>Петропавлівський район</c:v>
                </c:pt>
                <c:pt idx="15">
                  <c:v>Межівський район</c:v>
                </c:pt>
                <c:pt idx="16">
                  <c:v>Томаківський район</c:v>
                </c:pt>
                <c:pt idx="17">
                  <c:v>Тернівка</c:v>
                </c:pt>
                <c:pt idx="18">
                  <c:v>Царичанський район</c:v>
                </c:pt>
                <c:pt idx="19">
                  <c:v>Новомосковський район</c:v>
                </c:pt>
                <c:pt idx="20">
                  <c:v>Апостолівський район</c:v>
                </c:pt>
                <c:pt idx="21">
                  <c:v>Петриківський район</c:v>
                </c:pt>
                <c:pt idx="22">
                  <c:v>Вільногірськ</c:v>
                </c:pt>
                <c:pt idx="23">
                  <c:v>Марганец</c:v>
                </c:pt>
                <c:pt idx="24">
                  <c:v>Першотравенськ</c:v>
                </c:pt>
                <c:pt idx="25">
                  <c:v>Нікополь</c:v>
                </c:pt>
                <c:pt idx="26">
                  <c:v>Орджонікідзе</c:v>
                </c:pt>
                <c:pt idx="27">
                  <c:v>Дніпропетровська облість</c:v>
                </c:pt>
                <c:pt idx="28">
                  <c:v>Васильківський район</c:v>
                </c:pt>
                <c:pt idx="29">
                  <c:v>Дніпродзержинськ</c:v>
                </c:pt>
                <c:pt idx="30">
                  <c:v>Кривий Ріг </c:v>
                </c:pt>
                <c:pt idx="31">
                  <c:v>Павлоград</c:v>
                </c:pt>
                <c:pt idx="32">
                  <c:v>Синельникове</c:v>
                </c:pt>
                <c:pt idx="33">
                  <c:v>Новомосковськ</c:v>
                </c:pt>
                <c:pt idx="34">
                  <c:v>Дніпропетровськ</c:v>
                </c:pt>
                <c:pt idx="35">
                  <c:v>Жовті Води</c:v>
                </c:pt>
              </c:strCache>
            </c:strRef>
          </c:cat>
          <c:val>
            <c:numRef>
              <c:f>Украинский!$I$3:$I$38</c:f>
              <c:numCache>
                <c:formatCode>0.00</c:formatCode>
                <c:ptCount val="36"/>
                <c:pt idx="0">
                  <c:v>11.848056872037914</c:v>
                </c:pt>
                <c:pt idx="1">
                  <c:v>12.224666666666668</c:v>
                </c:pt>
                <c:pt idx="2">
                  <c:v>13.374649681528663</c:v>
                </c:pt>
                <c:pt idx="3">
                  <c:v>14.382945205479453</c:v>
                </c:pt>
                <c:pt idx="4">
                  <c:v>16.968242424242426</c:v>
                </c:pt>
                <c:pt idx="5">
                  <c:v>17.159289940828405</c:v>
                </c:pt>
                <c:pt idx="6">
                  <c:v>17.672327586206897</c:v>
                </c:pt>
                <c:pt idx="7">
                  <c:v>18.132953367875647</c:v>
                </c:pt>
                <c:pt idx="8">
                  <c:v>19.642499999999998</c:v>
                </c:pt>
                <c:pt idx="9">
                  <c:v>19.737631578947372</c:v>
                </c:pt>
                <c:pt idx="10">
                  <c:v>20.090133928571426</c:v>
                </c:pt>
                <c:pt idx="11">
                  <c:v>20.773091787439611</c:v>
                </c:pt>
                <c:pt idx="12">
                  <c:v>21.010168067226889</c:v>
                </c:pt>
                <c:pt idx="13">
                  <c:v>21.233219178082194</c:v>
                </c:pt>
                <c:pt idx="14">
                  <c:v>21.4740490797546</c:v>
                </c:pt>
                <c:pt idx="15">
                  <c:v>21.897226277372262</c:v>
                </c:pt>
                <c:pt idx="16">
                  <c:v>24.443555555555555</c:v>
                </c:pt>
                <c:pt idx="17">
                  <c:v>24.606020942408374</c:v>
                </c:pt>
                <c:pt idx="18">
                  <c:v>26.089637681159417</c:v>
                </c:pt>
                <c:pt idx="19">
                  <c:v>26.740073260073256</c:v>
                </c:pt>
                <c:pt idx="20">
                  <c:v>26.922027972027969</c:v>
                </c:pt>
                <c:pt idx="21">
                  <c:v>27.346093750000001</c:v>
                </c:pt>
                <c:pt idx="22">
                  <c:v>27.906279069767439</c:v>
                </c:pt>
                <c:pt idx="23">
                  <c:v>28.7017937219731</c:v>
                </c:pt>
                <c:pt idx="24">
                  <c:v>30.730468749999996</c:v>
                </c:pt>
                <c:pt idx="25">
                  <c:v>32.218802816901402</c:v>
                </c:pt>
                <c:pt idx="26">
                  <c:v>34.357128205128205</c:v>
                </c:pt>
                <c:pt idx="27">
                  <c:v>35.588724066390036</c:v>
                </c:pt>
                <c:pt idx="28">
                  <c:v>36.000079999999997</c:v>
                </c:pt>
                <c:pt idx="29">
                  <c:v>36.439872881355939</c:v>
                </c:pt>
                <c:pt idx="30">
                  <c:v>37.578606918238975</c:v>
                </c:pt>
                <c:pt idx="31">
                  <c:v>40.56379188712522</c:v>
                </c:pt>
                <c:pt idx="32">
                  <c:v>42.42674242424242</c:v>
                </c:pt>
                <c:pt idx="33">
                  <c:v>42.624617486338806</c:v>
                </c:pt>
                <c:pt idx="34">
                  <c:v>45.675181082232641</c:v>
                </c:pt>
                <c:pt idx="35">
                  <c:v>53.241481481481486</c:v>
                </c:pt>
              </c:numCache>
            </c:numRef>
          </c:val>
        </c:ser>
        <c:shape val="box"/>
        <c:axId val="66632320"/>
        <c:axId val="66646400"/>
        <c:axId val="0"/>
      </c:bar3DChart>
      <c:catAx>
        <c:axId val="66632320"/>
        <c:scaling>
          <c:orientation val="minMax"/>
        </c:scaling>
        <c:axPos val="l"/>
        <c:tickLblPos val="nextTo"/>
        <c:crossAx val="66646400"/>
        <c:crosses val="autoZero"/>
        <c:auto val="1"/>
        <c:lblAlgn val="ctr"/>
        <c:lblOffset val="100"/>
      </c:catAx>
      <c:valAx>
        <c:axId val="66646400"/>
        <c:scaling>
          <c:orientation val="minMax"/>
        </c:scaling>
        <c:axPos val="b"/>
        <c:majorGridlines/>
        <c:numFmt formatCode="0.00" sourceLinked="1"/>
        <c:tickLblPos val="nextTo"/>
        <c:crossAx val="66632320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Русский!$I$2</c:f>
              <c:strCache>
                <c:ptCount val="1"/>
                <c:pt idx="0">
                  <c:v>[160;200)</c:v>
                </c:pt>
              </c:strCache>
            </c:strRef>
          </c:tx>
          <c:dPt>
            <c:idx val="14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Русский!$A$3:$A$24</c:f>
              <c:strCache>
                <c:ptCount val="22"/>
                <c:pt idx="0">
                  <c:v>Марганець</c:v>
                </c:pt>
                <c:pt idx="1">
                  <c:v>Павлоград</c:v>
                </c:pt>
                <c:pt idx="2">
                  <c:v>Синельникове</c:v>
                </c:pt>
                <c:pt idx="3">
                  <c:v>Тернівка</c:v>
                </c:pt>
                <c:pt idx="4">
                  <c:v>Апостолівський район</c:v>
                </c:pt>
                <c:pt idx="5">
                  <c:v>Васильківський район</c:v>
                </c:pt>
                <c:pt idx="6">
                  <c:v>Верхньодніпровський район</c:v>
                </c:pt>
                <c:pt idx="7">
                  <c:v>Магдалинівський район</c:v>
                </c:pt>
                <c:pt idx="8">
                  <c:v>П'ятихатський район</c:v>
                </c:pt>
                <c:pt idx="9">
                  <c:v>Солонянський район</c:v>
                </c:pt>
                <c:pt idx="10">
                  <c:v>Широківський район</c:v>
                </c:pt>
                <c:pt idx="11">
                  <c:v>Вільногірськ</c:v>
                </c:pt>
                <c:pt idx="12">
                  <c:v>Жовті Води</c:v>
                </c:pt>
                <c:pt idx="13">
                  <c:v>Дніпропетровський район</c:v>
                </c:pt>
                <c:pt idx="14">
                  <c:v>Дніпетровська область</c:v>
                </c:pt>
                <c:pt idx="15">
                  <c:v>Першотравенськ</c:v>
                </c:pt>
                <c:pt idx="16">
                  <c:v>Кривий Ріг</c:v>
                </c:pt>
                <c:pt idx="17">
                  <c:v>Дніпропетровськ</c:v>
                </c:pt>
                <c:pt idx="18">
                  <c:v>Дніпродзержинськ</c:v>
                </c:pt>
                <c:pt idx="19">
                  <c:v>Нікополь</c:v>
                </c:pt>
                <c:pt idx="20">
                  <c:v>Новомосковськ</c:v>
                </c:pt>
                <c:pt idx="21">
                  <c:v>Новомосковський район</c:v>
                </c:pt>
              </c:strCache>
            </c:strRef>
          </c:cat>
          <c:val>
            <c:numRef>
              <c:f>Русский!$I$3:$I$24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19.997999999999998</c:v>
                </c:pt>
                <c:pt idx="12">
                  <c:v>24.997499999999999</c:v>
                </c:pt>
                <c:pt idx="13">
                  <c:v>24.998750000000001</c:v>
                </c:pt>
                <c:pt idx="14">
                  <c:v>24.999935897435897</c:v>
                </c:pt>
                <c:pt idx="15">
                  <c:v>25</c:v>
                </c:pt>
                <c:pt idx="16">
                  <c:v>26.000600000000002</c:v>
                </c:pt>
                <c:pt idx="17">
                  <c:v>27.083333333333332</c:v>
                </c:pt>
                <c:pt idx="18">
                  <c:v>28.57</c:v>
                </c:pt>
                <c:pt idx="19">
                  <c:v>40</c:v>
                </c:pt>
                <c:pt idx="20">
                  <c:v>42.857142857142854</c:v>
                </c:pt>
                <c:pt idx="21">
                  <c:v>100</c:v>
                </c:pt>
              </c:numCache>
            </c:numRef>
          </c:val>
        </c:ser>
        <c:shape val="box"/>
        <c:axId val="68131840"/>
        <c:axId val="68141824"/>
        <c:axId val="0"/>
      </c:bar3DChart>
      <c:catAx>
        <c:axId val="68131840"/>
        <c:scaling>
          <c:orientation val="minMax"/>
        </c:scaling>
        <c:axPos val="l"/>
        <c:tickLblPos val="nextTo"/>
        <c:crossAx val="68141824"/>
        <c:crosses val="autoZero"/>
        <c:auto val="1"/>
        <c:lblAlgn val="ctr"/>
        <c:lblOffset val="100"/>
      </c:catAx>
      <c:valAx>
        <c:axId val="68141824"/>
        <c:scaling>
          <c:orientation val="minMax"/>
        </c:scaling>
        <c:axPos val="b"/>
        <c:majorGridlines/>
        <c:numFmt formatCode="0.00" sourceLinked="1"/>
        <c:tickLblPos val="nextTo"/>
        <c:crossAx val="681318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Английский!$I$2</c:f>
              <c:strCache>
                <c:ptCount val="1"/>
                <c:pt idx="0">
                  <c:v>[160;200)</c:v>
                </c:pt>
              </c:strCache>
            </c:strRef>
          </c:tx>
          <c:dPt>
            <c:idx val="32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Английский!$A$3:$A$38</c:f>
              <c:strCache>
                <c:ptCount val="36"/>
                <c:pt idx="0">
                  <c:v>Криворізький район</c:v>
                </c:pt>
                <c:pt idx="1">
                  <c:v>Юр'ївський район</c:v>
                </c:pt>
                <c:pt idx="2">
                  <c:v>Покровський район</c:v>
                </c:pt>
                <c:pt idx="3">
                  <c:v>Петропавлівський район</c:v>
                </c:pt>
                <c:pt idx="4">
                  <c:v>Нікопольський район</c:v>
                </c:pt>
                <c:pt idx="5">
                  <c:v>Межівський район</c:v>
                </c:pt>
                <c:pt idx="6">
                  <c:v>Павлоградський район</c:v>
                </c:pt>
                <c:pt idx="7">
                  <c:v>Царичанський район</c:v>
                </c:pt>
                <c:pt idx="8">
                  <c:v>Томаківський район</c:v>
                </c:pt>
                <c:pt idx="9">
                  <c:v>Криничанський район</c:v>
                </c:pt>
                <c:pt idx="10">
                  <c:v>Синельникове</c:v>
                </c:pt>
                <c:pt idx="11">
                  <c:v>Солонянський район</c:v>
                </c:pt>
                <c:pt idx="12">
                  <c:v>Першотравенськ</c:v>
                </c:pt>
                <c:pt idx="13">
                  <c:v>Дніпропетровський район</c:v>
                </c:pt>
                <c:pt idx="14">
                  <c:v>Синельниківський район</c:v>
                </c:pt>
                <c:pt idx="15">
                  <c:v>Васильківський район</c:v>
                </c:pt>
                <c:pt idx="16">
                  <c:v>Орджонікідзе</c:v>
                </c:pt>
                <c:pt idx="17">
                  <c:v>Новомосковський район</c:v>
                </c:pt>
                <c:pt idx="18">
                  <c:v>Марганець</c:v>
                </c:pt>
                <c:pt idx="19">
                  <c:v>Вільногірськ</c:v>
                </c:pt>
                <c:pt idx="20">
                  <c:v>П'ятихатський район</c:v>
                </c:pt>
                <c:pt idx="21">
                  <c:v>Верхньодніпровський район</c:v>
                </c:pt>
                <c:pt idx="22">
                  <c:v>Софіївський район</c:v>
                </c:pt>
                <c:pt idx="23">
                  <c:v>Широківський район</c:v>
                </c:pt>
                <c:pt idx="24">
                  <c:v>Тернівка</c:v>
                </c:pt>
                <c:pt idx="25">
                  <c:v>Магдалинівський район</c:v>
                </c:pt>
                <c:pt idx="26">
                  <c:v>Петриківський район</c:v>
                </c:pt>
                <c:pt idx="27">
                  <c:v>Дніпродзержинськ</c:v>
                </c:pt>
                <c:pt idx="28">
                  <c:v>Кривий Ріг</c:v>
                </c:pt>
                <c:pt idx="29">
                  <c:v>Апостолівський район</c:v>
                </c:pt>
                <c:pt idx="30">
                  <c:v>Павлоград</c:v>
                </c:pt>
                <c:pt idx="31">
                  <c:v>Нікополь</c:v>
                </c:pt>
                <c:pt idx="32">
                  <c:v>Днепропетровская область</c:v>
                </c:pt>
                <c:pt idx="33">
                  <c:v>Жовті Води</c:v>
                </c:pt>
                <c:pt idx="34">
                  <c:v>Новомосковськ</c:v>
                </c:pt>
                <c:pt idx="35">
                  <c:v>Дніпропетровськ</c:v>
                </c:pt>
              </c:strCache>
            </c:strRef>
          </c:cat>
          <c:val>
            <c:numRef>
              <c:f>Английский!$I$3:$I$38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2.2233333333333332</c:v>
                </c:pt>
                <c:pt idx="3">
                  <c:v>3.8461538461538463</c:v>
                </c:pt>
                <c:pt idx="4">
                  <c:v>4.1679166666666667</c:v>
                </c:pt>
                <c:pt idx="5">
                  <c:v>6.25</c:v>
                </c:pt>
                <c:pt idx="6">
                  <c:v>6.8962068965517229</c:v>
                </c:pt>
                <c:pt idx="7">
                  <c:v>7.1428571428571423</c:v>
                </c:pt>
                <c:pt idx="8">
                  <c:v>7.1449999999999996</c:v>
                </c:pt>
                <c:pt idx="9">
                  <c:v>7.5</c:v>
                </c:pt>
                <c:pt idx="10">
                  <c:v>8.6191379310344818</c:v>
                </c:pt>
                <c:pt idx="11">
                  <c:v>8.8232352941176462</c:v>
                </c:pt>
                <c:pt idx="12">
                  <c:v>10.001666666666665</c:v>
                </c:pt>
                <c:pt idx="13">
                  <c:v>10.52621052631579</c:v>
                </c:pt>
                <c:pt idx="14">
                  <c:v>12.903870967741936</c:v>
                </c:pt>
                <c:pt idx="15">
                  <c:v>13.888333333333332</c:v>
                </c:pt>
                <c:pt idx="16">
                  <c:v>14.083380281690141</c:v>
                </c:pt>
                <c:pt idx="17">
                  <c:v>14.100384615384616</c:v>
                </c:pt>
                <c:pt idx="18">
                  <c:v>14.119411764705884</c:v>
                </c:pt>
                <c:pt idx="19">
                  <c:v>15.154545454545454</c:v>
                </c:pt>
                <c:pt idx="20">
                  <c:v>15.553333333333335</c:v>
                </c:pt>
                <c:pt idx="21">
                  <c:v>15.998999999999997</c:v>
                </c:pt>
                <c:pt idx="22">
                  <c:v>18.181818181818183</c:v>
                </c:pt>
                <c:pt idx="23">
                  <c:v>18.751875000000002</c:v>
                </c:pt>
                <c:pt idx="24">
                  <c:v>20.749811320754716</c:v>
                </c:pt>
                <c:pt idx="25">
                  <c:v>21.209696969696967</c:v>
                </c:pt>
                <c:pt idx="26">
                  <c:v>22.223333333333329</c:v>
                </c:pt>
                <c:pt idx="27">
                  <c:v>22.322857142857142</c:v>
                </c:pt>
                <c:pt idx="28">
                  <c:v>22.405445362718087</c:v>
                </c:pt>
                <c:pt idx="29">
                  <c:v>24.196129032258064</c:v>
                </c:pt>
                <c:pt idx="30">
                  <c:v>24.270533980582524</c:v>
                </c:pt>
                <c:pt idx="31">
                  <c:v>24.390975609756097</c:v>
                </c:pt>
                <c:pt idx="32">
                  <c:v>24.960313540024515</c:v>
                </c:pt>
                <c:pt idx="33">
                  <c:v>30.335280898876405</c:v>
                </c:pt>
                <c:pt idx="34">
                  <c:v>31.108814814814817</c:v>
                </c:pt>
                <c:pt idx="35">
                  <c:v>32.293447244767187</c:v>
                </c:pt>
              </c:numCache>
            </c:numRef>
          </c:val>
        </c:ser>
        <c:shape val="box"/>
        <c:axId val="68191360"/>
        <c:axId val="68192896"/>
        <c:axId val="0"/>
      </c:bar3DChart>
      <c:catAx>
        <c:axId val="68191360"/>
        <c:scaling>
          <c:orientation val="minMax"/>
        </c:scaling>
        <c:axPos val="l"/>
        <c:tickLblPos val="nextTo"/>
        <c:crossAx val="68192896"/>
        <c:crosses val="autoZero"/>
        <c:auto val="1"/>
        <c:lblAlgn val="ctr"/>
        <c:lblOffset val="100"/>
      </c:catAx>
      <c:valAx>
        <c:axId val="68192896"/>
        <c:scaling>
          <c:orientation val="minMax"/>
        </c:scaling>
        <c:axPos val="b"/>
        <c:majorGridlines/>
        <c:numFmt formatCode="0.00" sourceLinked="1"/>
        <c:tickLblPos val="nextTo"/>
        <c:crossAx val="681913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Французкий!$I$2</c:f>
              <c:strCache>
                <c:ptCount val="1"/>
                <c:pt idx="0">
                  <c:v>[160;200)</c:v>
                </c:pt>
              </c:strCache>
            </c:strRef>
          </c:tx>
          <c:dPt>
            <c:idx val="9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Французкий!$A$3:$A$14</c:f>
              <c:strCache>
                <c:ptCount val="12"/>
                <c:pt idx="0">
                  <c:v>Дніпродзержинськ</c:v>
                </c:pt>
                <c:pt idx="1">
                  <c:v>Павлоград</c:v>
                </c:pt>
                <c:pt idx="2">
                  <c:v>Синельникове</c:v>
                </c:pt>
                <c:pt idx="3">
                  <c:v>Дніпропетровський район</c:v>
                </c:pt>
                <c:pt idx="4">
                  <c:v>Павлоградський район</c:v>
                </c:pt>
                <c:pt idx="5">
                  <c:v>Покровський район</c:v>
                </c:pt>
                <c:pt idx="6">
                  <c:v>Синельниківський район</c:v>
                </c:pt>
                <c:pt idx="7">
                  <c:v>Томаківський район</c:v>
                </c:pt>
                <c:pt idx="8">
                  <c:v>Юр'ївський район</c:v>
                </c:pt>
                <c:pt idx="9">
                  <c:v>Днепропетровская область</c:v>
                </c:pt>
                <c:pt idx="10">
                  <c:v>Дніпропетровськ </c:v>
                </c:pt>
                <c:pt idx="11">
                  <c:v>Кривий Ріг</c:v>
                </c:pt>
              </c:strCache>
            </c:strRef>
          </c:cat>
          <c:val>
            <c:numRef>
              <c:f>Французкий!$I$3:$I$14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19.998181818181816</c:v>
                </c:pt>
                <c:pt idx="10">
                  <c:v>35.710714285714282</c:v>
                </c:pt>
                <c:pt idx="11">
                  <c:v>100</c:v>
                </c:pt>
              </c:numCache>
            </c:numRef>
          </c:val>
        </c:ser>
        <c:shape val="box"/>
        <c:axId val="68267392"/>
        <c:axId val="68269184"/>
        <c:axId val="0"/>
      </c:bar3DChart>
      <c:catAx>
        <c:axId val="68267392"/>
        <c:scaling>
          <c:orientation val="minMax"/>
        </c:scaling>
        <c:axPos val="l"/>
        <c:tickLblPos val="nextTo"/>
        <c:crossAx val="68269184"/>
        <c:crosses val="autoZero"/>
        <c:auto val="1"/>
        <c:lblAlgn val="ctr"/>
        <c:lblOffset val="100"/>
      </c:catAx>
      <c:valAx>
        <c:axId val="68269184"/>
        <c:scaling>
          <c:orientation val="minMax"/>
        </c:scaling>
        <c:axPos val="b"/>
        <c:majorGridlines/>
        <c:numFmt formatCode="0.00" sourceLinked="1"/>
        <c:tickLblPos val="nextTo"/>
        <c:crossAx val="68267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/>
            </a:pPr>
            <a:r>
              <a:rPr lang="uk-UA"/>
              <a:t>Історія України</a:t>
            </a:r>
            <a:endParaRPr lang="en-US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'Історія України'!$I$2</c:f>
              <c:strCache>
                <c:ptCount val="1"/>
                <c:pt idx="0">
                  <c:v>[160;200]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Pt>
            <c:idx val="27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'Історія України'!$A$3:$A$38</c:f>
              <c:strCache>
                <c:ptCount val="36"/>
                <c:pt idx="0">
                  <c:v>Павлоградський район</c:v>
                </c:pt>
                <c:pt idx="1">
                  <c:v>П'ятихатський район</c:v>
                </c:pt>
                <c:pt idx="2">
                  <c:v>Солонянський район</c:v>
                </c:pt>
                <c:pt idx="3">
                  <c:v>Криворізький район</c:v>
                </c:pt>
                <c:pt idx="4">
                  <c:v>Вільногірськ</c:v>
                </c:pt>
                <c:pt idx="5">
                  <c:v>Нікопольський район</c:v>
                </c:pt>
                <c:pt idx="6">
                  <c:v>Першотравенськ</c:v>
                </c:pt>
                <c:pt idx="7">
                  <c:v>Криничанський район</c:v>
                </c:pt>
                <c:pt idx="8">
                  <c:v>Покровський район</c:v>
                </c:pt>
                <c:pt idx="9">
                  <c:v>Апостолівський район</c:v>
                </c:pt>
                <c:pt idx="10">
                  <c:v>Широківський район</c:v>
                </c:pt>
                <c:pt idx="11">
                  <c:v>Дніпропетровський район</c:v>
                </c:pt>
                <c:pt idx="12">
                  <c:v>Магдалинівський район</c:v>
                </c:pt>
                <c:pt idx="13">
                  <c:v>Софіївський район</c:v>
                </c:pt>
                <c:pt idx="14">
                  <c:v>Томаківський район</c:v>
                </c:pt>
                <c:pt idx="15">
                  <c:v>Межівський район</c:v>
                </c:pt>
                <c:pt idx="16">
                  <c:v>Петриківський район</c:v>
                </c:pt>
                <c:pt idx="17">
                  <c:v>Петропавлівський район</c:v>
                </c:pt>
                <c:pt idx="18">
                  <c:v>Новомосковський район</c:v>
                </c:pt>
                <c:pt idx="19">
                  <c:v>Верхньодніпровський район</c:v>
                </c:pt>
                <c:pt idx="20">
                  <c:v>Марганець</c:v>
                </c:pt>
                <c:pt idx="21">
                  <c:v>Юр'ївський район</c:v>
                </c:pt>
                <c:pt idx="22">
                  <c:v>Синельниківський район</c:v>
                </c:pt>
                <c:pt idx="23">
                  <c:v>Нікополь</c:v>
                </c:pt>
                <c:pt idx="24">
                  <c:v>Орджонікідзе</c:v>
                </c:pt>
                <c:pt idx="25">
                  <c:v>Царичанський район</c:v>
                </c:pt>
                <c:pt idx="26">
                  <c:v>Синельникове</c:v>
                </c:pt>
                <c:pt idx="27">
                  <c:v>Дніпропетровська область</c:v>
                </c:pt>
                <c:pt idx="28">
                  <c:v>Дніпродзержинськ</c:v>
                </c:pt>
                <c:pt idx="29">
                  <c:v>Кривий Ріг</c:v>
                </c:pt>
                <c:pt idx="30">
                  <c:v>Новомосковськ</c:v>
                </c:pt>
                <c:pt idx="31">
                  <c:v>Тернівка</c:v>
                </c:pt>
                <c:pt idx="32">
                  <c:v>Васильківський район</c:v>
                </c:pt>
                <c:pt idx="33">
                  <c:v>Павлоград</c:v>
                </c:pt>
                <c:pt idx="34">
                  <c:v>Дніпропетровськ</c:v>
                </c:pt>
                <c:pt idx="35">
                  <c:v>Жовті Води</c:v>
                </c:pt>
              </c:strCache>
            </c:strRef>
          </c:cat>
          <c:val>
            <c:numRef>
              <c:f>'Історія України'!$I$3:$I$38</c:f>
              <c:numCache>
                <c:formatCode>0.00</c:formatCode>
                <c:ptCount val="36"/>
                <c:pt idx="0">
                  <c:v>2.0404081632653064</c:v>
                </c:pt>
                <c:pt idx="1">
                  <c:v>3.7313432835820892</c:v>
                </c:pt>
                <c:pt idx="2">
                  <c:v>4.1381379310344837</c:v>
                </c:pt>
                <c:pt idx="3">
                  <c:v>5.4940659340659339</c:v>
                </c:pt>
                <c:pt idx="4">
                  <c:v>5.662264150943396</c:v>
                </c:pt>
                <c:pt idx="5">
                  <c:v>7.3775409836065569</c:v>
                </c:pt>
                <c:pt idx="6">
                  <c:v>7.94364238410596</c:v>
                </c:pt>
                <c:pt idx="7">
                  <c:v>7.9655752212389377</c:v>
                </c:pt>
                <c:pt idx="8">
                  <c:v>7.999085714285715</c:v>
                </c:pt>
                <c:pt idx="9">
                  <c:v>8.6204597701149428</c:v>
                </c:pt>
                <c:pt idx="10">
                  <c:v>9.5238095238095237</c:v>
                </c:pt>
                <c:pt idx="11">
                  <c:v>9.7147773279352236</c:v>
                </c:pt>
                <c:pt idx="12">
                  <c:v>10.344068965517241</c:v>
                </c:pt>
                <c:pt idx="13">
                  <c:v>10.344827586206897</c:v>
                </c:pt>
                <c:pt idx="14">
                  <c:v>10.638085106382977</c:v>
                </c:pt>
                <c:pt idx="15">
                  <c:v>11.33958762886598</c:v>
                </c:pt>
                <c:pt idx="16">
                  <c:v>11.34</c:v>
                </c:pt>
                <c:pt idx="17">
                  <c:v>11.607589285714285</c:v>
                </c:pt>
                <c:pt idx="18">
                  <c:v>11.9991</c:v>
                </c:pt>
                <c:pt idx="19">
                  <c:v>12.270981595092024</c:v>
                </c:pt>
                <c:pt idx="20">
                  <c:v>12.347037037037037</c:v>
                </c:pt>
                <c:pt idx="21">
                  <c:v>14.0006</c:v>
                </c:pt>
                <c:pt idx="22">
                  <c:v>14.546909090909091</c:v>
                </c:pt>
                <c:pt idx="23">
                  <c:v>14.795534246575343</c:v>
                </c:pt>
                <c:pt idx="24">
                  <c:v>15.60255319148936</c:v>
                </c:pt>
                <c:pt idx="25">
                  <c:v>16.30467391304348</c:v>
                </c:pt>
                <c:pt idx="26">
                  <c:v>16.326734693877551</c:v>
                </c:pt>
                <c:pt idx="27">
                  <c:v>17.930971847281143</c:v>
                </c:pt>
                <c:pt idx="28">
                  <c:v>19.319857954545455</c:v>
                </c:pt>
                <c:pt idx="29">
                  <c:v>19.478554502369665</c:v>
                </c:pt>
                <c:pt idx="30">
                  <c:v>19.998280000000001</c:v>
                </c:pt>
                <c:pt idx="31">
                  <c:v>20.568865248226949</c:v>
                </c:pt>
                <c:pt idx="32">
                  <c:v>20.619278350515462</c:v>
                </c:pt>
                <c:pt idx="33">
                  <c:v>22.68307317073171</c:v>
                </c:pt>
                <c:pt idx="34">
                  <c:v>24.203318644067792</c:v>
                </c:pt>
                <c:pt idx="35">
                  <c:v>29.092545454545451</c:v>
                </c:pt>
              </c:numCache>
            </c:numRef>
          </c:val>
        </c:ser>
        <c:axId val="67310336"/>
        <c:axId val="67311872"/>
      </c:barChart>
      <c:catAx>
        <c:axId val="67310336"/>
        <c:scaling>
          <c:orientation val="minMax"/>
        </c:scaling>
        <c:axPos val="l"/>
        <c:tickLblPos val="nextTo"/>
        <c:crossAx val="67311872"/>
        <c:crosses val="autoZero"/>
        <c:auto val="1"/>
        <c:lblAlgn val="ctr"/>
        <c:lblOffset val="100"/>
      </c:catAx>
      <c:valAx>
        <c:axId val="67311872"/>
        <c:scaling>
          <c:orientation val="minMax"/>
        </c:scaling>
        <c:axPos val="b"/>
        <c:majorGridlines/>
        <c:numFmt formatCode="0.00" sourceLinked="1"/>
        <c:tickLblPos val="nextTo"/>
        <c:crossAx val="673103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29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Математика!$A$3:$A$38</c:f>
              <c:strCache>
                <c:ptCount val="36"/>
                <c:pt idx="0">
                  <c:v>Нікопольський район</c:v>
                </c:pt>
                <c:pt idx="1">
                  <c:v>Солонянський район</c:v>
                </c:pt>
                <c:pt idx="2">
                  <c:v>Павлоградський район</c:v>
                </c:pt>
                <c:pt idx="3">
                  <c:v>Царичанський район</c:v>
                </c:pt>
                <c:pt idx="4">
                  <c:v>Софіївський район</c:v>
                </c:pt>
                <c:pt idx="5">
                  <c:v>Покровський район</c:v>
                </c:pt>
                <c:pt idx="6">
                  <c:v>Криворізький район</c:v>
                </c:pt>
                <c:pt idx="7">
                  <c:v>Петриківський район</c:v>
                </c:pt>
                <c:pt idx="8">
                  <c:v>Межівський район</c:v>
                </c:pt>
                <c:pt idx="9">
                  <c:v>Синельниківський район</c:v>
                </c:pt>
                <c:pt idx="10">
                  <c:v>Петропавлівський район</c:v>
                </c:pt>
                <c:pt idx="11">
                  <c:v>Верхньодніпровський район</c:v>
                </c:pt>
                <c:pt idx="12">
                  <c:v>Широківський район</c:v>
                </c:pt>
                <c:pt idx="13">
                  <c:v>Васильківський район</c:v>
                </c:pt>
                <c:pt idx="14">
                  <c:v>Дніпропетровський район</c:v>
                </c:pt>
                <c:pt idx="15">
                  <c:v>П'ятихатський район</c:v>
                </c:pt>
                <c:pt idx="16">
                  <c:v>Синельникове</c:v>
                </c:pt>
                <c:pt idx="17">
                  <c:v>Криничанський район</c:v>
                </c:pt>
                <c:pt idx="18">
                  <c:v>Магдалинівський район</c:v>
                </c:pt>
                <c:pt idx="19">
                  <c:v>Новомосковський район</c:v>
                </c:pt>
                <c:pt idx="20">
                  <c:v>Томаківський район</c:v>
                </c:pt>
                <c:pt idx="21">
                  <c:v>Юр'ївський район</c:v>
                </c:pt>
                <c:pt idx="22">
                  <c:v>Першотравенськ</c:v>
                </c:pt>
                <c:pt idx="23">
                  <c:v>Павлоград</c:v>
                </c:pt>
                <c:pt idx="24">
                  <c:v>Апостолівський район</c:v>
                </c:pt>
                <c:pt idx="25">
                  <c:v>Орджонікідзе</c:v>
                </c:pt>
                <c:pt idx="26">
                  <c:v>Тернівка</c:v>
                </c:pt>
                <c:pt idx="27">
                  <c:v>Дніпродзержинськ</c:v>
                </c:pt>
                <c:pt idx="28">
                  <c:v>м. Кривий Ріг</c:v>
                </c:pt>
                <c:pt idx="29">
                  <c:v>Дніпропетровсьа облсть</c:v>
                </c:pt>
                <c:pt idx="30">
                  <c:v>Новомосковськ</c:v>
                </c:pt>
                <c:pt idx="31">
                  <c:v>Марганець</c:v>
                </c:pt>
                <c:pt idx="32">
                  <c:v>Нікополь</c:v>
                </c:pt>
                <c:pt idx="33">
                  <c:v>Жовті Води</c:v>
                </c:pt>
                <c:pt idx="34">
                  <c:v>м. Дніпропетровськ </c:v>
                </c:pt>
                <c:pt idx="35">
                  <c:v>Вільногірськ</c:v>
                </c:pt>
              </c:strCache>
            </c:strRef>
          </c:cat>
          <c:val>
            <c:numRef>
              <c:f>Математика!$I$3:$I$38</c:f>
              <c:numCache>
                <c:formatCode>0.00</c:formatCode>
                <c:ptCount val="36"/>
                <c:pt idx="0">
                  <c:v>0</c:v>
                </c:pt>
                <c:pt idx="1">
                  <c:v>2.2062500000000003</c:v>
                </c:pt>
                <c:pt idx="2">
                  <c:v>3.1569473684210521</c:v>
                </c:pt>
                <c:pt idx="3">
                  <c:v>3.3704494382022472</c:v>
                </c:pt>
                <c:pt idx="4">
                  <c:v>5</c:v>
                </c:pt>
                <c:pt idx="5">
                  <c:v>5.3860000000000001</c:v>
                </c:pt>
                <c:pt idx="6">
                  <c:v>6.1847422680412372</c:v>
                </c:pt>
                <c:pt idx="7">
                  <c:v>7.4975000000000005</c:v>
                </c:pt>
                <c:pt idx="8">
                  <c:v>7.608695652173914</c:v>
                </c:pt>
                <c:pt idx="9">
                  <c:v>8.9901123595505616</c:v>
                </c:pt>
                <c:pt idx="10">
                  <c:v>9.3741666666666674</c:v>
                </c:pt>
                <c:pt idx="11">
                  <c:v>9.7206250000000018</c:v>
                </c:pt>
                <c:pt idx="12">
                  <c:v>9.8041176470588223</c:v>
                </c:pt>
                <c:pt idx="13">
                  <c:v>9.9997142857142851</c:v>
                </c:pt>
                <c:pt idx="14">
                  <c:v>10.044429223744293</c:v>
                </c:pt>
                <c:pt idx="15">
                  <c:v>10.17042372881356</c:v>
                </c:pt>
                <c:pt idx="16">
                  <c:v>10.959726027397261</c:v>
                </c:pt>
                <c:pt idx="17">
                  <c:v>11.216822429906541</c:v>
                </c:pt>
                <c:pt idx="18">
                  <c:v>11.667083333333331</c:v>
                </c:pt>
                <c:pt idx="19">
                  <c:v>13.579876543209878</c:v>
                </c:pt>
                <c:pt idx="20">
                  <c:v>14.083239436619717</c:v>
                </c:pt>
                <c:pt idx="21">
                  <c:v>14.285</c:v>
                </c:pt>
                <c:pt idx="22">
                  <c:v>15.455636363636364</c:v>
                </c:pt>
                <c:pt idx="23">
                  <c:v>16.063704918032791</c:v>
                </c:pt>
                <c:pt idx="24">
                  <c:v>16.129677419354838</c:v>
                </c:pt>
                <c:pt idx="25">
                  <c:v>18.697235772357722</c:v>
                </c:pt>
                <c:pt idx="26">
                  <c:v>20.796336633663365</c:v>
                </c:pt>
                <c:pt idx="27">
                  <c:v>21.693384615384616</c:v>
                </c:pt>
                <c:pt idx="28">
                  <c:v>21.719677419354838</c:v>
                </c:pt>
                <c:pt idx="29">
                  <c:v>22.378666666666668</c:v>
                </c:pt>
                <c:pt idx="30">
                  <c:v>25.247772277227721</c:v>
                </c:pt>
                <c:pt idx="31">
                  <c:v>25.596080000000001</c:v>
                </c:pt>
                <c:pt idx="32">
                  <c:v>26.02801369863014</c:v>
                </c:pt>
                <c:pt idx="33">
                  <c:v>33.082406015037591</c:v>
                </c:pt>
                <c:pt idx="34">
                  <c:v>33.189824793388418</c:v>
                </c:pt>
                <c:pt idx="35">
                  <c:v>36.736734693877551</c:v>
                </c:pt>
              </c:numCache>
            </c:numRef>
          </c:val>
        </c:ser>
        <c:shape val="box"/>
        <c:axId val="67353600"/>
        <c:axId val="67375872"/>
        <c:axId val="0"/>
      </c:bar3DChart>
      <c:catAx>
        <c:axId val="67353600"/>
        <c:scaling>
          <c:orientation val="minMax"/>
        </c:scaling>
        <c:axPos val="l"/>
        <c:tickLblPos val="nextTo"/>
        <c:crossAx val="67375872"/>
        <c:crosses val="autoZero"/>
        <c:auto val="1"/>
        <c:lblAlgn val="ctr"/>
        <c:lblOffset val="100"/>
      </c:catAx>
      <c:valAx>
        <c:axId val="67375872"/>
        <c:scaling>
          <c:orientation val="minMax"/>
        </c:scaling>
        <c:axPos val="b"/>
        <c:majorGridlines/>
        <c:numFmt formatCode="0.00" sourceLinked="1"/>
        <c:tickLblPos val="nextTo"/>
        <c:crossAx val="67353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uk-UA"/>
              <a:t>Фізика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Физика!$I$2</c:f>
              <c:strCache>
                <c:ptCount val="1"/>
                <c:pt idx="0">
                  <c:v>[160;200]</c:v>
                </c:pt>
              </c:strCache>
            </c:strRef>
          </c:tx>
          <c:dPt>
            <c:idx val="20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Физика!$A$3:$A$38</c:f>
              <c:strCache>
                <c:ptCount val="36"/>
                <c:pt idx="0">
                  <c:v>Криничанський район</c:v>
                </c:pt>
                <c:pt idx="1">
                  <c:v>Нікопольський район</c:v>
                </c:pt>
                <c:pt idx="2">
                  <c:v>Павлоградський район</c:v>
                </c:pt>
                <c:pt idx="3">
                  <c:v>Петриківський район</c:v>
                </c:pt>
                <c:pt idx="4">
                  <c:v>Покровський район</c:v>
                </c:pt>
                <c:pt idx="5">
                  <c:v>Синельниківський район</c:v>
                </c:pt>
                <c:pt idx="6">
                  <c:v>Софіївський район</c:v>
                </c:pt>
                <c:pt idx="7">
                  <c:v>Томаківський район</c:v>
                </c:pt>
                <c:pt idx="8">
                  <c:v>Широківський район</c:v>
                </c:pt>
                <c:pt idx="9">
                  <c:v>Юр'ївський район</c:v>
                </c:pt>
                <c:pt idx="10">
                  <c:v>Першотравенськ</c:v>
                </c:pt>
                <c:pt idx="11">
                  <c:v>Новомосковський район</c:v>
                </c:pt>
                <c:pt idx="12">
                  <c:v>Тернівка</c:v>
                </c:pt>
                <c:pt idx="13">
                  <c:v>Магдалинівський район</c:v>
                </c:pt>
                <c:pt idx="14">
                  <c:v>Павлоград</c:v>
                </c:pt>
                <c:pt idx="15">
                  <c:v>Кривий Ріг</c:v>
                </c:pt>
                <c:pt idx="16">
                  <c:v>Дніпродзержинськ</c:v>
                </c:pt>
                <c:pt idx="17">
                  <c:v>Дніпропетровськ</c:v>
                </c:pt>
                <c:pt idx="18">
                  <c:v>Марганець</c:v>
                </c:pt>
                <c:pt idx="19">
                  <c:v>Орджонікідзе</c:v>
                </c:pt>
                <c:pt idx="20">
                  <c:v>Дніпропетровська область</c:v>
                </c:pt>
                <c:pt idx="21">
                  <c:v>Синельникове</c:v>
                </c:pt>
                <c:pt idx="22">
                  <c:v>Апостолівський район</c:v>
                </c:pt>
                <c:pt idx="23">
                  <c:v>Дніпропетровський район</c:v>
                </c:pt>
                <c:pt idx="24">
                  <c:v>Васильківський район</c:v>
                </c:pt>
                <c:pt idx="25">
                  <c:v>Нікополь</c:v>
                </c:pt>
                <c:pt idx="26">
                  <c:v>Новомосковськ</c:v>
                </c:pt>
                <c:pt idx="27">
                  <c:v>Криворізький район</c:v>
                </c:pt>
                <c:pt idx="28">
                  <c:v>Межівський район</c:v>
                </c:pt>
                <c:pt idx="29">
                  <c:v>П'ятихатський район</c:v>
                </c:pt>
                <c:pt idx="30">
                  <c:v>Петропавлівський район</c:v>
                </c:pt>
                <c:pt idx="31">
                  <c:v>Верхньодніпровський район</c:v>
                </c:pt>
                <c:pt idx="32">
                  <c:v>Солонянський район</c:v>
                </c:pt>
                <c:pt idx="33">
                  <c:v>Царичанський район</c:v>
                </c:pt>
                <c:pt idx="34">
                  <c:v>Жовті Води</c:v>
                </c:pt>
                <c:pt idx="35">
                  <c:v>Вільногірськ</c:v>
                </c:pt>
              </c:strCache>
            </c:strRef>
          </c:cat>
          <c:val>
            <c:numRef>
              <c:f>Физика!$I$3:$I$38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4.0011999999999999</c:v>
                </c:pt>
                <c:pt idx="11">
                  <c:v>6.0603030303030296</c:v>
                </c:pt>
                <c:pt idx="12">
                  <c:v>6.6659999999999995</c:v>
                </c:pt>
                <c:pt idx="13">
                  <c:v>13.043478260869565</c:v>
                </c:pt>
                <c:pt idx="14">
                  <c:v>13.236029411764706</c:v>
                </c:pt>
                <c:pt idx="15">
                  <c:v>13.953081395348836</c:v>
                </c:pt>
                <c:pt idx="16">
                  <c:v>14.211315789473684</c:v>
                </c:pt>
                <c:pt idx="17">
                  <c:v>14.743482905982907</c:v>
                </c:pt>
                <c:pt idx="18">
                  <c:v>15.7434829059829</c:v>
                </c:pt>
                <c:pt idx="19">
                  <c:v>16.743482905982901</c:v>
                </c:pt>
                <c:pt idx="20">
                  <c:v>17.43930242825607</c:v>
                </c:pt>
                <c:pt idx="21">
                  <c:v>17.743482905982901</c:v>
                </c:pt>
                <c:pt idx="22">
                  <c:v>17.778444444444442</c:v>
                </c:pt>
                <c:pt idx="23">
                  <c:v>18.181818181818183</c:v>
                </c:pt>
                <c:pt idx="24">
                  <c:v>18.743482905982901</c:v>
                </c:pt>
                <c:pt idx="25">
                  <c:v>19.511219512195119</c:v>
                </c:pt>
                <c:pt idx="26">
                  <c:v>19.512439024390243</c:v>
                </c:pt>
                <c:pt idx="27">
                  <c:v>19.743482905982901</c:v>
                </c:pt>
                <c:pt idx="28">
                  <c:v>20.743482905982901</c:v>
                </c:pt>
                <c:pt idx="29">
                  <c:v>21.743482905982901</c:v>
                </c:pt>
                <c:pt idx="30">
                  <c:v>22.743482905982901</c:v>
                </c:pt>
                <c:pt idx="31">
                  <c:v>22.856285714285715</c:v>
                </c:pt>
                <c:pt idx="32">
                  <c:v>23.743482905982901</c:v>
                </c:pt>
                <c:pt idx="33">
                  <c:v>24.743482905982901</c:v>
                </c:pt>
                <c:pt idx="34">
                  <c:v>33.335277777777776</c:v>
                </c:pt>
                <c:pt idx="35">
                  <c:v>54.54727272727272</c:v>
                </c:pt>
              </c:numCache>
            </c:numRef>
          </c:val>
        </c:ser>
        <c:shape val="box"/>
        <c:axId val="67708416"/>
        <c:axId val="67709952"/>
        <c:axId val="0"/>
      </c:bar3DChart>
      <c:catAx>
        <c:axId val="67708416"/>
        <c:scaling>
          <c:orientation val="minMax"/>
        </c:scaling>
        <c:axPos val="l"/>
        <c:tickLblPos val="nextTo"/>
        <c:crossAx val="67709952"/>
        <c:crosses val="autoZero"/>
        <c:auto val="1"/>
        <c:lblAlgn val="ctr"/>
        <c:lblOffset val="100"/>
      </c:catAx>
      <c:valAx>
        <c:axId val="67709952"/>
        <c:scaling>
          <c:orientation val="minMax"/>
        </c:scaling>
        <c:axPos val="b"/>
        <c:majorGridlines/>
        <c:numFmt formatCode="0.00" sourceLinked="1"/>
        <c:tickLblPos val="nextTo"/>
        <c:crossAx val="6770841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29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Химия!$A$3:$A$38</c:f>
              <c:strCache>
                <c:ptCount val="36"/>
                <c:pt idx="0">
                  <c:v>Васильківський район</c:v>
                </c:pt>
                <c:pt idx="1">
                  <c:v>Криничанський район</c:v>
                </c:pt>
                <c:pt idx="2">
                  <c:v>Покровський район</c:v>
                </c:pt>
                <c:pt idx="3">
                  <c:v>Синельниківський район</c:v>
                </c:pt>
                <c:pt idx="4">
                  <c:v>Софіївський район</c:v>
                </c:pt>
                <c:pt idx="5">
                  <c:v>Юр'ївський район</c:v>
                </c:pt>
                <c:pt idx="6">
                  <c:v>Солонянський район</c:v>
                </c:pt>
                <c:pt idx="7">
                  <c:v>Магдалинівський район</c:v>
                </c:pt>
                <c:pt idx="8">
                  <c:v>Дніпропетровський район</c:v>
                </c:pt>
                <c:pt idx="9">
                  <c:v>Тернівка</c:v>
                </c:pt>
                <c:pt idx="10">
                  <c:v>Нікопольський район</c:v>
                </c:pt>
                <c:pt idx="11">
                  <c:v>Широківський район</c:v>
                </c:pt>
                <c:pt idx="12">
                  <c:v>Дніпродзержинськ</c:v>
                </c:pt>
                <c:pt idx="13">
                  <c:v>Павлоград</c:v>
                </c:pt>
                <c:pt idx="14">
                  <c:v>Першотравенськ</c:v>
                </c:pt>
                <c:pt idx="15">
                  <c:v>Синельникове</c:v>
                </c:pt>
                <c:pt idx="16">
                  <c:v>Петропавлівський район</c:v>
                </c:pt>
                <c:pt idx="17">
                  <c:v>Царичанський район</c:v>
                </c:pt>
                <c:pt idx="18">
                  <c:v>Новомосковський район</c:v>
                </c:pt>
                <c:pt idx="19">
                  <c:v>П'ятихатський район</c:v>
                </c:pt>
                <c:pt idx="20">
                  <c:v>Новомосковськ</c:v>
                </c:pt>
                <c:pt idx="21">
                  <c:v>Петриківський район</c:v>
                </c:pt>
                <c:pt idx="22">
                  <c:v>Нікополь</c:v>
                </c:pt>
                <c:pt idx="23">
                  <c:v>Апостолівський район</c:v>
                </c:pt>
                <c:pt idx="24">
                  <c:v>Томаківський район</c:v>
                </c:pt>
                <c:pt idx="25">
                  <c:v>Павлоградський район</c:v>
                </c:pt>
                <c:pt idx="26">
                  <c:v>Вільногірськ</c:v>
                </c:pt>
                <c:pt idx="27">
                  <c:v>Марганець</c:v>
                </c:pt>
                <c:pt idx="28">
                  <c:v>Верхньодніпровський район</c:v>
                </c:pt>
                <c:pt idx="29">
                  <c:v>Днепропетровская область</c:v>
                </c:pt>
                <c:pt idx="30">
                  <c:v>Жовті Води</c:v>
                </c:pt>
                <c:pt idx="31">
                  <c:v>Кривий Ріг</c:v>
                </c:pt>
                <c:pt idx="32">
                  <c:v>Криворізький район</c:v>
                </c:pt>
                <c:pt idx="33">
                  <c:v>Орджонікідзе</c:v>
                </c:pt>
                <c:pt idx="34">
                  <c:v>Дніпропетровськ </c:v>
                </c:pt>
                <c:pt idx="35">
                  <c:v>Межівський район</c:v>
                </c:pt>
              </c:strCache>
            </c:strRef>
          </c:cat>
          <c:val>
            <c:numRef>
              <c:f>Химия!$I$3:$I$38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4.7614285714285707</c:v>
                </c:pt>
                <c:pt idx="7">
                  <c:v>5.5555555555555554</c:v>
                </c:pt>
                <c:pt idx="8">
                  <c:v>6.3823404255319147</c:v>
                </c:pt>
                <c:pt idx="9">
                  <c:v>6.384255319148938</c:v>
                </c:pt>
                <c:pt idx="10">
                  <c:v>7.4070370370370355</c:v>
                </c:pt>
                <c:pt idx="11">
                  <c:v>10</c:v>
                </c:pt>
                <c:pt idx="12">
                  <c:v>10.447611940298508</c:v>
                </c:pt>
                <c:pt idx="13">
                  <c:v>11.76470588235294</c:v>
                </c:pt>
                <c:pt idx="14">
                  <c:v>11.765882352941178</c:v>
                </c:pt>
                <c:pt idx="15">
                  <c:v>13.044782608695654</c:v>
                </c:pt>
                <c:pt idx="16">
                  <c:v>13.332666666666665</c:v>
                </c:pt>
                <c:pt idx="17">
                  <c:v>13.332666666666668</c:v>
                </c:pt>
                <c:pt idx="18">
                  <c:v>14.285714285714285</c:v>
                </c:pt>
                <c:pt idx="19">
                  <c:v>15.383076923076921</c:v>
                </c:pt>
                <c:pt idx="20">
                  <c:v>15.384615384615385</c:v>
                </c:pt>
                <c:pt idx="21">
                  <c:v>15.384615384615385</c:v>
                </c:pt>
                <c:pt idx="22">
                  <c:v>16.070714285714281</c:v>
                </c:pt>
                <c:pt idx="23">
                  <c:v>16.279534883720931</c:v>
                </c:pt>
                <c:pt idx="24">
                  <c:v>17.645882352941179</c:v>
                </c:pt>
                <c:pt idx="25">
                  <c:v>18.181818181818183</c:v>
                </c:pt>
                <c:pt idx="26">
                  <c:v>19.998666666666665</c:v>
                </c:pt>
                <c:pt idx="27">
                  <c:v>22.579677419354837</c:v>
                </c:pt>
                <c:pt idx="28">
                  <c:v>25</c:v>
                </c:pt>
                <c:pt idx="29">
                  <c:v>25.180624589086129</c:v>
                </c:pt>
                <c:pt idx="30">
                  <c:v>28.571428571428569</c:v>
                </c:pt>
                <c:pt idx="31">
                  <c:v>31.864779661016946</c:v>
                </c:pt>
                <c:pt idx="32">
                  <c:v>34.615384615384613</c:v>
                </c:pt>
                <c:pt idx="33">
                  <c:v>37.499583333333334</c:v>
                </c:pt>
                <c:pt idx="34">
                  <c:v>38.297872340425528</c:v>
                </c:pt>
                <c:pt idx="35">
                  <c:v>38.88666666666667</c:v>
                </c:pt>
              </c:numCache>
            </c:numRef>
          </c:val>
        </c:ser>
        <c:shape val="box"/>
        <c:axId val="67854336"/>
        <c:axId val="67855872"/>
        <c:axId val="0"/>
      </c:bar3DChart>
      <c:catAx>
        <c:axId val="67854336"/>
        <c:scaling>
          <c:orientation val="minMax"/>
        </c:scaling>
        <c:axPos val="l"/>
        <c:tickLblPos val="nextTo"/>
        <c:crossAx val="67855872"/>
        <c:crosses val="autoZero"/>
        <c:auto val="1"/>
        <c:lblAlgn val="ctr"/>
        <c:lblOffset val="100"/>
      </c:catAx>
      <c:valAx>
        <c:axId val="67855872"/>
        <c:scaling>
          <c:orientation val="minMax"/>
        </c:scaling>
        <c:axPos val="b"/>
        <c:majorGridlines/>
        <c:numFmt formatCode="0.00" sourceLinked="1"/>
        <c:tickLblPos val="nextTo"/>
        <c:crossAx val="678543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25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Биология!$A$3:$A$38</c:f>
              <c:strCache>
                <c:ptCount val="36"/>
                <c:pt idx="0">
                  <c:v>Павлоградський район</c:v>
                </c:pt>
                <c:pt idx="1">
                  <c:v>Софіївський район</c:v>
                </c:pt>
                <c:pt idx="2">
                  <c:v>Покровський район</c:v>
                </c:pt>
                <c:pt idx="3">
                  <c:v>Криничанський район</c:v>
                </c:pt>
                <c:pt idx="4">
                  <c:v>Верхньодніпровський район</c:v>
                </c:pt>
                <c:pt idx="5">
                  <c:v>Солонянський район</c:v>
                </c:pt>
                <c:pt idx="6">
                  <c:v>Магдалинівський район</c:v>
                </c:pt>
                <c:pt idx="7">
                  <c:v>Петриківський район</c:v>
                </c:pt>
                <c:pt idx="8">
                  <c:v>Першотравенськ</c:v>
                </c:pt>
                <c:pt idx="9">
                  <c:v>Синельниківський район</c:v>
                </c:pt>
                <c:pt idx="10">
                  <c:v>Павлоград</c:v>
                </c:pt>
                <c:pt idx="11">
                  <c:v>П'ятихатський район</c:v>
                </c:pt>
                <c:pt idx="12">
                  <c:v>Дніпропетровський район</c:v>
                </c:pt>
                <c:pt idx="13">
                  <c:v>Новомосковський район</c:v>
                </c:pt>
                <c:pt idx="14">
                  <c:v>Петропавлівський район</c:v>
                </c:pt>
                <c:pt idx="15">
                  <c:v>Тернівка</c:v>
                </c:pt>
                <c:pt idx="16">
                  <c:v>Вільногірськ</c:v>
                </c:pt>
                <c:pt idx="17">
                  <c:v>Царичанський район</c:v>
                </c:pt>
                <c:pt idx="18">
                  <c:v>Марганець</c:v>
                </c:pt>
                <c:pt idx="19">
                  <c:v>Нікопольський район</c:v>
                </c:pt>
                <c:pt idx="20">
                  <c:v>Юр'ївський район</c:v>
                </c:pt>
                <c:pt idx="21">
                  <c:v>Межівський район</c:v>
                </c:pt>
                <c:pt idx="22">
                  <c:v>Дніпродзержинськ</c:v>
                </c:pt>
                <c:pt idx="23">
                  <c:v>Апостолівський район</c:v>
                </c:pt>
                <c:pt idx="24">
                  <c:v>Васильківський район</c:v>
                </c:pt>
                <c:pt idx="25">
                  <c:v>Дніпропетровська облість</c:v>
                </c:pt>
                <c:pt idx="26">
                  <c:v>Нікополь</c:v>
                </c:pt>
                <c:pt idx="27">
                  <c:v>Широківський район</c:v>
                </c:pt>
                <c:pt idx="28">
                  <c:v>Криворізький район</c:v>
                </c:pt>
                <c:pt idx="29">
                  <c:v>Новомосковськ</c:v>
                </c:pt>
                <c:pt idx="30">
                  <c:v>Орджонікідзе</c:v>
                </c:pt>
                <c:pt idx="31">
                  <c:v>Кривий Ріг</c:v>
                </c:pt>
                <c:pt idx="32">
                  <c:v>Дніпропетровськ</c:v>
                </c:pt>
                <c:pt idx="33">
                  <c:v>Синельникове</c:v>
                </c:pt>
                <c:pt idx="34">
                  <c:v>Томаківський район</c:v>
                </c:pt>
                <c:pt idx="35">
                  <c:v>Жовті Води</c:v>
                </c:pt>
              </c:strCache>
            </c:strRef>
          </c:cat>
          <c:val>
            <c:numRef>
              <c:f>Биология!$I$3:$I$38</c:f>
              <c:numCache>
                <c:formatCode>0.00</c:formatCode>
                <c:ptCount val="36"/>
                <c:pt idx="0">
                  <c:v>4.2553191489361701</c:v>
                </c:pt>
                <c:pt idx="1">
                  <c:v>4.3473913043478261</c:v>
                </c:pt>
                <c:pt idx="2">
                  <c:v>5.9520238095238085</c:v>
                </c:pt>
                <c:pt idx="3">
                  <c:v>6.9306930693069306</c:v>
                </c:pt>
                <c:pt idx="4">
                  <c:v>7.315853658536585</c:v>
                </c:pt>
                <c:pt idx="5">
                  <c:v>7.8950000000000014</c:v>
                </c:pt>
                <c:pt idx="6">
                  <c:v>8.5367073170731711</c:v>
                </c:pt>
                <c:pt idx="7">
                  <c:v>8.6947826086956521</c:v>
                </c:pt>
                <c:pt idx="8">
                  <c:v>9.376458333333332</c:v>
                </c:pt>
                <c:pt idx="9">
                  <c:v>10.713928571428571</c:v>
                </c:pt>
                <c:pt idx="10">
                  <c:v>10.975121951219512</c:v>
                </c:pt>
                <c:pt idx="11">
                  <c:v>11.111296296296295</c:v>
                </c:pt>
                <c:pt idx="12">
                  <c:v>11.9999</c:v>
                </c:pt>
                <c:pt idx="13">
                  <c:v>13.044927536231885</c:v>
                </c:pt>
                <c:pt idx="14">
                  <c:v>13.46</c:v>
                </c:pt>
                <c:pt idx="15">
                  <c:v>13.765217391304347</c:v>
                </c:pt>
                <c:pt idx="16">
                  <c:v>14.282857142857145</c:v>
                </c:pt>
                <c:pt idx="17">
                  <c:v>14.287755102040816</c:v>
                </c:pt>
                <c:pt idx="18">
                  <c:v>15.277083333333334</c:v>
                </c:pt>
                <c:pt idx="19">
                  <c:v>15.278055555555557</c:v>
                </c:pt>
                <c:pt idx="20">
                  <c:v>17.239999999999998</c:v>
                </c:pt>
                <c:pt idx="21">
                  <c:v>17.333333333333336</c:v>
                </c:pt>
                <c:pt idx="22">
                  <c:v>18.698821138211382</c:v>
                </c:pt>
                <c:pt idx="23">
                  <c:v>19.54</c:v>
                </c:pt>
                <c:pt idx="24">
                  <c:v>19.999333333333333</c:v>
                </c:pt>
                <c:pt idx="25">
                  <c:v>20.72594906861589</c:v>
                </c:pt>
                <c:pt idx="26">
                  <c:v>20.79984</c:v>
                </c:pt>
                <c:pt idx="27">
                  <c:v>21.621621621621621</c:v>
                </c:pt>
                <c:pt idx="28">
                  <c:v>22.531971830985917</c:v>
                </c:pt>
                <c:pt idx="29">
                  <c:v>22.726909090909089</c:v>
                </c:pt>
                <c:pt idx="30">
                  <c:v>23.078076923076924</c:v>
                </c:pt>
                <c:pt idx="31">
                  <c:v>26.656643646408838</c:v>
                </c:pt>
                <c:pt idx="32">
                  <c:v>31.263329571106098</c:v>
                </c:pt>
                <c:pt idx="33">
                  <c:v>32.726727272727274</c:v>
                </c:pt>
                <c:pt idx="34">
                  <c:v>33.332666666666661</c:v>
                </c:pt>
                <c:pt idx="35">
                  <c:v>38.638863636363638</c:v>
                </c:pt>
              </c:numCache>
            </c:numRef>
          </c:val>
        </c:ser>
        <c:shape val="box"/>
        <c:axId val="67876736"/>
        <c:axId val="67878272"/>
        <c:axId val="0"/>
      </c:bar3DChart>
      <c:catAx>
        <c:axId val="67876736"/>
        <c:scaling>
          <c:orientation val="minMax"/>
        </c:scaling>
        <c:axPos val="l"/>
        <c:tickLblPos val="nextTo"/>
        <c:crossAx val="67878272"/>
        <c:crosses val="autoZero"/>
        <c:auto val="1"/>
        <c:lblAlgn val="ctr"/>
        <c:lblOffset val="100"/>
      </c:catAx>
      <c:valAx>
        <c:axId val="67878272"/>
        <c:scaling>
          <c:orientation val="minMax"/>
        </c:scaling>
        <c:axPos val="b"/>
        <c:majorGridlines/>
        <c:numFmt formatCode="0.00" sourceLinked="1"/>
        <c:tickLblPos val="nextTo"/>
        <c:crossAx val="678767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18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География!$A$3:$A$38</c:f>
              <c:strCache>
                <c:ptCount val="36"/>
                <c:pt idx="0">
                  <c:v>Нікопольський район</c:v>
                </c:pt>
                <c:pt idx="1">
                  <c:v>Синельникове</c:v>
                </c:pt>
                <c:pt idx="2">
                  <c:v>Павлоградський район</c:v>
                </c:pt>
                <c:pt idx="3">
                  <c:v>Солонянський район</c:v>
                </c:pt>
                <c:pt idx="4">
                  <c:v>Криничанський район</c:v>
                </c:pt>
                <c:pt idx="5">
                  <c:v>Дніпропетровський район</c:v>
                </c:pt>
                <c:pt idx="6">
                  <c:v>Орджонікідзе</c:v>
                </c:pt>
                <c:pt idx="7">
                  <c:v>Криворізький район</c:v>
                </c:pt>
                <c:pt idx="8">
                  <c:v>Марганець</c:v>
                </c:pt>
                <c:pt idx="9">
                  <c:v>Васильківський район</c:v>
                </c:pt>
                <c:pt idx="10">
                  <c:v>Томаківський район</c:v>
                </c:pt>
                <c:pt idx="11">
                  <c:v>Дніпродзержинськ</c:v>
                </c:pt>
                <c:pt idx="12">
                  <c:v>Апостолівський район</c:v>
                </c:pt>
                <c:pt idx="13">
                  <c:v>Межівський район</c:v>
                </c:pt>
                <c:pt idx="14">
                  <c:v>Новомосковськ</c:v>
                </c:pt>
                <c:pt idx="15">
                  <c:v>Нікополь</c:v>
                </c:pt>
                <c:pt idx="16">
                  <c:v>Першотравенськ</c:v>
                </c:pt>
                <c:pt idx="17">
                  <c:v>Петропавлівський район</c:v>
                </c:pt>
                <c:pt idx="18">
                  <c:v>Днепропетровская область</c:v>
                </c:pt>
                <c:pt idx="19">
                  <c:v>Покровський район</c:v>
                </c:pt>
                <c:pt idx="20">
                  <c:v>Дніпропетровськ</c:v>
                </c:pt>
                <c:pt idx="21">
                  <c:v>Кривий Ріг</c:v>
                </c:pt>
                <c:pt idx="22">
                  <c:v>Павлоград</c:v>
                </c:pt>
                <c:pt idx="23">
                  <c:v>Широківський район</c:v>
                </c:pt>
                <c:pt idx="24">
                  <c:v>Новомосковський район</c:v>
                </c:pt>
                <c:pt idx="25">
                  <c:v>П'ятихатський район</c:v>
                </c:pt>
                <c:pt idx="26">
                  <c:v>Верхньодніпровський район</c:v>
                </c:pt>
                <c:pt idx="27">
                  <c:v>Юр'ївський район</c:v>
                </c:pt>
                <c:pt idx="28">
                  <c:v>Софіївський район</c:v>
                </c:pt>
                <c:pt idx="29">
                  <c:v>Петриківський район</c:v>
                </c:pt>
                <c:pt idx="30">
                  <c:v>Тернівка</c:v>
                </c:pt>
                <c:pt idx="31">
                  <c:v>Жовті Води</c:v>
                </c:pt>
                <c:pt idx="32">
                  <c:v>Царичанський район</c:v>
                </c:pt>
                <c:pt idx="33">
                  <c:v>Магдалинівський район</c:v>
                </c:pt>
                <c:pt idx="34">
                  <c:v>Синельниківський район</c:v>
                </c:pt>
                <c:pt idx="35">
                  <c:v>Вільногірськ</c:v>
                </c:pt>
              </c:strCache>
            </c:strRef>
          </c:cat>
          <c:val>
            <c:numRef>
              <c:f>География!$I$3:$I$38</c:f>
              <c:numCache>
                <c:formatCode>0.00</c:formatCode>
                <c:ptCount val="36"/>
                <c:pt idx="0">
                  <c:v>3.5710714285714285</c:v>
                </c:pt>
                <c:pt idx="1">
                  <c:v>8.0012000000000008</c:v>
                </c:pt>
                <c:pt idx="2">
                  <c:v>8.695652173913043</c:v>
                </c:pt>
                <c:pt idx="3">
                  <c:v>10.001249999999999</c:v>
                </c:pt>
                <c:pt idx="4">
                  <c:v>10.344482758620689</c:v>
                </c:pt>
                <c:pt idx="5">
                  <c:v>11.475573770491804</c:v>
                </c:pt>
                <c:pt idx="6">
                  <c:v>13.333333333333334</c:v>
                </c:pt>
                <c:pt idx="7">
                  <c:v>13.635454545454545</c:v>
                </c:pt>
                <c:pt idx="8">
                  <c:v>14.99925</c:v>
                </c:pt>
                <c:pt idx="9">
                  <c:v>15.384615384615385</c:v>
                </c:pt>
                <c:pt idx="10">
                  <c:v>15.789473684210524</c:v>
                </c:pt>
                <c:pt idx="11">
                  <c:v>16.032573839662447</c:v>
                </c:pt>
                <c:pt idx="12">
                  <c:v>17.307884615384616</c:v>
                </c:pt>
                <c:pt idx="13">
                  <c:v>17.948205128205124</c:v>
                </c:pt>
                <c:pt idx="14">
                  <c:v>18.751249999999995</c:v>
                </c:pt>
                <c:pt idx="15">
                  <c:v>18.898031496062991</c:v>
                </c:pt>
                <c:pt idx="16">
                  <c:v>19.049841269841266</c:v>
                </c:pt>
                <c:pt idx="17">
                  <c:v>19.512439024390243</c:v>
                </c:pt>
                <c:pt idx="18">
                  <c:v>20.486271981242673</c:v>
                </c:pt>
                <c:pt idx="19">
                  <c:v>20.588235294117652</c:v>
                </c:pt>
                <c:pt idx="20">
                  <c:v>20.788327359617679</c:v>
                </c:pt>
                <c:pt idx="21">
                  <c:v>21.450010214504594</c:v>
                </c:pt>
                <c:pt idx="22">
                  <c:v>21.68656626506024</c:v>
                </c:pt>
                <c:pt idx="23">
                  <c:v>21.874375000000001</c:v>
                </c:pt>
                <c:pt idx="24">
                  <c:v>25.00017857142857</c:v>
                </c:pt>
                <c:pt idx="25">
                  <c:v>25.000624999999999</c:v>
                </c:pt>
                <c:pt idx="26">
                  <c:v>25.714571428571428</c:v>
                </c:pt>
                <c:pt idx="27">
                  <c:v>26.315789473684209</c:v>
                </c:pt>
                <c:pt idx="28">
                  <c:v>27.276363636363634</c:v>
                </c:pt>
                <c:pt idx="29">
                  <c:v>27.776666666666664</c:v>
                </c:pt>
                <c:pt idx="30">
                  <c:v>29.784893617021275</c:v>
                </c:pt>
                <c:pt idx="31">
                  <c:v>30.357142857142854</c:v>
                </c:pt>
                <c:pt idx="32">
                  <c:v>30.76923076923077</c:v>
                </c:pt>
                <c:pt idx="33">
                  <c:v>34.040212765957442</c:v>
                </c:pt>
                <c:pt idx="34">
                  <c:v>34.612307692307695</c:v>
                </c:pt>
                <c:pt idx="35">
                  <c:v>46.667999999999999</c:v>
                </c:pt>
              </c:numCache>
            </c:numRef>
          </c:val>
        </c:ser>
        <c:shape val="box"/>
        <c:axId val="67997696"/>
        <c:axId val="67999232"/>
        <c:axId val="0"/>
      </c:bar3DChart>
      <c:catAx>
        <c:axId val="67997696"/>
        <c:scaling>
          <c:orientation val="minMax"/>
        </c:scaling>
        <c:axPos val="l"/>
        <c:tickLblPos val="nextTo"/>
        <c:crossAx val="67999232"/>
        <c:crosses val="autoZero"/>
        <c:auto val="1"/>
        <c:lblAlgn val="ctr"/>
        <c:lblOffset val="100"/>
      </c:catAx>
      <c:valAx>
        <c:axId val="67999232"/>
        <c:scaling>
          <c:orientation val="minMax"/>
        </c:scaling>
        <c:axPos val="b"/>
        <c:majorGridlines/>
        <c:numFmt formatCode="0.00" sourceLinked="1"/>
        <c:tickLblPos val="nextTo"/>
        <c:crossAx val="6799769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dPt>
            <c:idx val="2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Испанский!$A$3:$A$6</c:f>
              <c:strCache>
                <c:ptCount val="4"/>
                <c:pt idx="0">
                  <c:v>Дніпропетровськ</c:v>
                </c:pt>
                <c:pt idx="1">
                  <c:v>Нікополь</c:v>
                </c:pt>
                <c:pt idx="2">
                  <c:v>Дніпетровська область</c:v>
                </c:pt>
                <c:pt idx="3">
                  <c:v>Кривий Ріг</c:v>
                </c:pt>
              </c:strCache>
            </c:strRef>
          </c:cat>
          <c:val>
            <c:numRef>
              <c:f>Испанский!$I$3:$I$6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">
                  <c:v>25</c:v>
                </c:pt>
                <c:pt idx="3">
                  <c:v>100</c:v>
                </c:pt>
              </c:numCache>
            </c:numRef>
          </c:val>
        </c:ser>
        <c:shape val="box"/>
        <c:axId val="67803008"/>
        <c:axId val="67804544"/>
        <c:axId val="0"/>
      </c:bar3DChart>
      <c:catAx>
        <c:axId val="67803008"/>
        <c:scaling>
          <c:orientation val="minMax"/>
        </c:scaling>
        <c:axPos val="l"/>
        <c:tickLblPos val="nextTo"/>
        <c:crossAx val="67804544"/>
        <c:crosses val="autoZero"/>
        <c:auto val="1"/>
        <c:lblAlgn val="ctr"/>
        <c:lblOffset val="100"/>
      </c:catAx>
      <c:valAx>
        <c:axId val="67804544"/>
        <c:scaling>
          <c:orientation val="minMax"/>
        </c:scaling>
        <c:axPos val="b"/>
        <c:majorGridlines/>
        <c:numFmt formatCode="General" sourceLinked="1"/>
        <c:tickLblPos val="nextTo"/>
        <c:crossAx val="678030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Немецкий!$I$2</c:f>
              <c:strCache>
                <c:ptCount val="1"/>
                <c:pt idx="0">
                  <c:v>[160;200)</c:v>
                </c:pt>
              </c:strCache>
            </c:strRef>
          </c:tx>
          <c:dPt>
            <c:idx val="15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Немецкий!$A$3:$A$21</c:f>
              <c:strCache>
                <c:ptCount val="19"/>
                <c:pt idx="0">
                  <c:v>Марганець</c:v>
                </c:pt>
                <c:pt idx="1">
                  <c:v>Нікополь</c:v>
                </c:pt>
                <c:pt idx="2">
                  <c:v>Синельникове</c:v>
                </c:pt>
                <c:pt idx="3">
                  <c:v>Апостолівський район</c:v>
                </c:pt>
                <c:pt idx="4">
                  <c:v>Васильківський район</c:v>
                </c:pt>
                <c:pt idx="5">
                  <c:v>Верхньодніпровський район</c:v>
                </c:pt>
                <c:pt idx="6">
                  <c:v>Криничанський район</c:v>
                </c:pt>
                <c:pt idx="7">
                  <c:v>Магдалинівський район</c:v>
                </c:pt>
                <c:pt idx="8">
                  <c:v>Межівський район</c:v>
                </c:pt>
                <c:pt idx="9">
                  <c:v>Новомосковський район</c:v>
                </c:pt>
                <c:pt idx="10">
                  <c:v>Петропавлівський район</c:v>
                </c:pt>
                <c:pt idx="11">
                  <c:v>Синельниківський район</c:v>
                </c:pt>
                <c:pt idx="12">
                  <c:v>Солонянський район</c:v>
                </c:pt>
                <c:pt idx="13">
                  <c:v>Томаківський район</c:v>
                </c:pt>
                <c:pt idx="14">
                  <c:v>Дніпродзержинськ</c:v>
                </c:pt>
                <c:pt idx="15">
                  <c:v>Дніпетровська область</c:v>
                </c:pt>
                <c:pt idx="16">
                  <c:v>Павлоград</c:v>
                </c:pt>
                <c:pt idx="17">
                  <c:v>Кривий Ріг </c:v>
                </c:pt>
                <c:pt idx="18">
                  <c:v>Дніпропетровськ </c:v>
                </c:pt>
              </c:strCache>
            </c:strRef>
          </c:cat>
          <c:val>
            <c:numRef>
              <c:f>Немецкий!$I$3:$I$21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11.111111111111111</c:v>
                </c:pt>
                <c:pt idx="15">
                  <c:v>25.983622047244094</c:v>
                </c:pt>
                <c:pt idx="16">
                  <c:v>33.333333333333329</c:v>
                </c:pt>
                <c:pt idx="17">
                  <c:v>33.333846153846153</c:v>
                </c:pt>
                <c:pt idx="18">
                  <c:v>40.906818181818181</c:v>
                </c:pt>
              </c:numCache>
            </c:numRef>
          </c:val>
        </c:ser>
        <c:shape val="box"/>
        <c:axId val="68063616"/>
        <c:axId val="68065152"/>
        <c:axId val="0"/>
      </c:bar3DChart>
      <c:catAx>
        <c:axId val="68063616"/>
        <c:scaling>
          <c:orientation val="minMax"/>
        </c:scaling>
        <c:axPos val="l"/>
        <c:tickLblPos val="nextTo"/>
        <c:crossAx val="68065152"/>
        <c:crosses val="autoZero"/>
        <c:auto val="1"/>
        <c:lblAlgn val="ctr"/>
        <c:lblOffset val="100"/>
      </c:catAx>
      <c:valAx>
        <c:axId val="68065152"/>
        <c:scaling>
          <c:orientation val="minMax"/>
        </c:scaling>
        <c:axPos val="b"/>
        <c:majorGridlines/>
        <c:numFmt formatCode="0.00" sourceLinked="1"/>
        <c:tickLblPos val="nextTo"/>
        <c:crossAx val="680636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488156</xdr:colOff>
      <xdr:row>0</xdr:row>
      <xdr:rowOff>170258</xdr:rowOff>
    </xdr:from>
    <xdr:to>
      <xdr:col>33</xdr:col>
      <xdr:colOff>35717</xdr:colOff>
      <xdr:row>37</xdr:row>
      <xdr:rowOff>154780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523876</xdr:colOff>
      <xdr:row>0</xdr:row>
      <xdr:rowOff>253602</xdr:rowOff>
    </xdr:from>
    <xdr:to>
      <xdr:col>34</xdr:col>
      <xdr:colOff>583406</xdr:colOff>
      <xdr:row>23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232834</xdr:colOff>
      <xdr:row>0</xdr:row>
      <xdr:rowOff>210607</xdr:rowOff>
    </xdr:from>
    <xdr:to>
      <xdr:col>33</xdr:col>
      <xdr:colOff>500062</xdr:colOff>
      <xdr:row>38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547686</xdr:colOff>
      <xdr:row>0</xdr:row>
      <xdr:rowOff>336945</xdr:rowOff>
    </xdr:from>
    <xdr:to>
      <xdr:col>34</xdr:col>
      <xdr:colOff>83343</xdr:colOff>
      <xdr:row>14</xdr:row>
      <xdr:rowOff>95249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535781</xdr:colOff>
      <xdr:row>0</xdr:row>
      <xdr:rowOff>277415</xdr:rowOff>
    </xdr:from>
    <xdr:to>
      <xdr:col>33</xdr:col>
      <xdr:colOff>345280</xdr:colOff>
      <xdr:row>36</xdr:row>
      <xdr:rowOff>178594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0</xdr:row>
      <xdr:rowOff>170259</xdr:rowOff>
    </xdr:from>
    <xdr:to>
      <xdr:col>34</xdr:col>
      <xdr:colOff>59531</xdr:colOff>
      <xdr:row>37</xdr:row>
      <xdr:rowOff>11906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146445</xdr:rowOff>
    </xdr:from>
    <xdr:to>
      <xdr:col>34</xdr:col>
      <xdr:colOff>23813</xdr:colOff>
      <xdr:row>37</xdr:row>
      <xdr:rowOff>23812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523875</xdr:colOff>
      <xdr:row>1</xdr:row>
      <xdr:rowOff>15477</xdr:rowOff>
    </xdr:from>
    <xdr:to>
      <xdr:col>33</xdr:col>
      <xdr:colOff>273842</xdr:colOff>
      <xdr:row>38</xdr:row>
      <xdr:rowOff>23811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250031</xdr:colOff>
      <xdr:row>0</xdr:row>
      <xdr:rowOff>241696</xdr:rowOff>
    </xdr:from>
    <xdr:to>
      <xdr:col>32</xdr:col>
      <xdr:colOff>11906</xdr:colOff>
      <xdr:row>38</xdr:row>
      <xdr:rowOff>35718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452438</xdr:colOff>
      <xdr:row>1</xdr:row>
      <xdr:rowOff>75008</xdr:rowOff>
    </xdr:from>
    <xdr:to>
      <xdr:col>32</xdr:col>
      <xdr:colOff>511969</xdr:colOff>
      <xdr:row>37</xdr:row>
      <xdr:rowOff>154780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201084</xdr:colOff>
      <xdr:row>0</xdr:row>
      <xdr:rowOff>136524</xdr:rowOff>
    </xdr:from>
    <xdr:to>
      <xdr:col>30</xdr:col>
      <xdr:colOff>42334</xdr:colOff>
      <xdr:row>20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557892</xdr:colOff>
      <xdr:row>0</xdr:row>
      <xdr:rowOff>227237</xdr:rowOff>
    </xdr:from>
    <xdr:to>
      <xdr:col>39</xdr:col>
      <xdr:colOff>571500</xdr:colOff>
      <xdr:row>35</xdr:row>
      <xdr:rowOff>68035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workbookViewId="0">
      <selection activeCell="B10" sqref="B10:O10"/>
    </sheetView>
  </sheetViews>
  <sheetFormatPr defaultColWidth="9.140625" defaultRowHeight="15"/>
  <cols>
    <col min="1" max="1" width="26.85546875" style="1" customWidth="1"/>
    <col min="2" max="15" width="9.140625" style="1"/>
    <col min="16" max="16" width="9.140625" style="8"/>
    <col min="17" max="16384" width="9.140625" style="1"/>
  </cols>
  <sheetData>
    <row r="1" spans="1:16" ht="34.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2.5">
      <c r="A2" s="103"/>
      <c r="B2" s="35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  <c r="H2" s="5" t="s">
        <v>10</v>
      </c>
      <c r="I2" s="30" t="s">
        <v>12</v>
      </c>
      <c r="J2" s="9" t="s">
        <v>5</v>
      </c>
      <c r="K2" s="35" t="s">
        <v>6</v>
      </c>
      <c r="L2" s="35" t="s">
        <v>7</v>
      </c>
      <c r="M2" s="35" t="s">
        <v>8</v>
      </c>
      <c r="N2" s="35" t="s">
        <v>9</v>
      </c>
      <c r="O2" s="10" t="s">
        <v>10</v>
      </c>
      <c r="P2" s="6"/>
    </row>
    <row r="3" spans="1:16">
      <c r="A3" s="41" t="s">
        <v>42</v>
      </c>
      <c r="B3" s="3">
        <v>211</v>
      </c>
      <c r="C3" s="12">
        <v>15.639620853080569</v>
      </c>
      <c r="D3" s="12">
        <v>29.858246445497631</v>
      </c>
      <c r="E3" s="12">
        <v>24.645876777251189</v>
      </c>
      <c r="F3" s="12">
        <v>18.009715639810427</v>
      </c>
      <c r="G3" s="12">
        <v>9.0045023696682449</v>
      </c>
      <c r="H3" s="12">
        <v>2.8435545023696682</v>
      </c>
      <c r="I3" s="36">
        <f t="shared" ref="I3:I38" si="0">SUM(G3:H3)</f>
        <v>11.848056872037914</v>
      </c>
      <c r="J3" s="4">
        <v>32.999600000000001</v>
      </c>
      <c r="K3" s="4">
        <v>63.000900000000009</v>
      </c>
      <c r="L3" s="4">
        <v>52.002800000000008</v>
      </c>
      <c r="M3" s="4">
        <v>38.000500000000002</v>
      </c>
      <c r="N3" s="4">
        <v>18.999499999999998</v>
      </c>
      <c r="O3" s="4">
        <v>5.9999000000000002</v>
      </c>
      <c r="P3" s="7"/>
    </row>
    <row r="4" spans="1:16">
      <c r="A4" s="41" t="s">
        <v>43</v>
      </c>
      <c r="B4" s="3">
        <v>90</v>
      </c>
      <c r="C4" s="12">
        <v>14.443666666666669</v>
      </c>
      <c r="D4" s="12">
        <v>39.99933333333334</v>
      </c>
      <c r="E4" s="12">
        <v>20.001000000000001</v>
      </c>
      <c r="F4" s="12">
        <v>13.331999999999999</v>
      </c>
      <c r="G4" s="12">
        <v>6.6677777777777782</v>
      </c>
      <c r="H4" s="12">
        <v>5.5568888888888885</v>
      </c>
      <c r="I4" s="36">
        <f t="shared" si="0"/>
        <v>12.224666666666668</v>
      </c>
      <c r="J4" s="4">
        <v>32.999600000000001</v>
      </c>
      <c r="K4" s="4">
        <v>63.000900000000009</v>
      </c>
      <c r="L4" s="4">
        <v>52.002800000000008</v>
      </c>
      <c r="M4" s="4">
        <v>38.000500000000002</v>
      </c>
      <c r="N4" s="4">
        <v>18.999499999999998</v>
      </c>
      <c r="O4" s="4">
        <v>5.9999000000000002</v>
      </c>
      <c r="P4" s="7"/>
    </row>
    <row r="5" spans="1:16">
      <c r="A5" s="41" t="s">
        <v>37</v>
      </c>
      <c r="B5" s="3">
        <v>157</v>
      </c>
      <c r="C5" s="12">
        <v>18.46968152866242</v>
      </c>
      <c r="D5" s="12">
        <v>29.935414012738853</v>
      </c>
      <c r="E5" s="12">
        <v>22.929235668789808</v>
      </c>
      <c r="F5" s="12">
        <v>15.287770700636944</v>
      </c>
      <c r="G5" s="12">
        <v>10.827261146496815</v>
      </c>
      <c r="H5" s="12">
        <v>2.5473885350318475</v>
      </c>
      <c r="I5" s="36">
        <f t="shared" si="0"/>
        <v>13.374649681528663</v>
      </c>
      <c r="J5" s="4">
        <v>32.999600000000001</v>
      </c>
      <c r="K5" s="4">
        <v>63.000900000000009</v>
      </c>
      <c r="L5" s="4">
        <v>52.002800000000008</v>
      </c>
      <c r="M5" s="4">
        <v>38.000500000000002</v>
      </c>
      <c r="N5" s="4">
        <v>18.999499999999998</v>
      </c>
      <c r="O5" s="4">
        <v>5.9999000000000002</v>
      </c>
      <c r="P5" s="7"/>
    </row>
    <row r="6" spans="1:16">
      <c r="A6" s="41" t="s">
        <v>30</v>
      </c>
      <c r="B6" s="3">
        <v>146</v>
      </c>
      <c r="C6" s="12">
        <v>15.068356164383562</v>
      </c>
      <c r="D6" s="12">
        <v>34.931712328767119</v>
      </c>
      <c r="E6" s="12">
        <v>21.917397260273972</v>
      </c>
      <c r="F6" s="12">
        <v>13.698630136986301</v>
      </c>
      <c r="G6" s="12">
        <v>12.328082191780823</v>
      </c>
      <c r="H6" s="12">
        <v>2.0548630136986303</v>
      </c>
      <c r="I6" s="36">
        <f t="shared" si="0"/>
        <v>14.382945205479453</v>
      </c>
      <c r="J6" s="4">
        <v>32.999600000000001</v>
      </c>
      <c r="K6" s="4">
        <v>63.000900000000009</v>
      </c>
      <c r="L6" s="4">
        <v>52.002800000000008</v>
      </c>
      <c r="M6" s="4">
        <v>38.000500000000002</v>
      </c>
      <c r="N6" s="4">
        <v>18.999499999999998</v>
      </c>
      <c r="O6" s="4">
        <v>5.9999000000000002</v>
      </c>
      <c r="P6" s="7"/>
    </row>
    <row r="7" spans="1:16">
      <c r="A7" s="41" t="s">
        <v>34</v>
      </c>
      <c r="B7" s="37">
        <v>165</v>
      </c>
      <c r="C7" s="38">
        <v>7.8788484848484854</v>
      </c>
      <c r="D7" s="38">
        <v>26.666727272727268</v>
      </c>
      <c r="E7" s="42">
        <v>31.513878787878792</v>
      </c>
      <c r="F7" s="38">
        <v>16.969030303030301</v>
      </c>
      <c r="G7" s="38">
        <v>12.120424242424242</v>
      </c>
      <c r="H7" s="38">
        <v>4.847818181818182</v>
      </c>
      <c r="I7" s="36">
        <f t="shared" si="0"/>
        <v>16.968242424242426</v>
      </c>
      <c r="J7" s="4">
        <v>32.999600000000001</v>
      </c>
      <c r="K7" s="4">
        <v>63.000900000000009</v>
      </c>
      <c r="L7" s="4">
        <v>52.002800000000008</v>
      </c>
      <c r="M7" s="4">
        <v>38.000500000000002</v>
      </c>
      <c r="N7" s="4">
        <v>18.999499999999998</v>
      </c>
      <c r="O7" s="4">
        <v>5.9999000000000002</v>
      </c>
      <c r="P7" s="7"/>
    </row>
    <row r="8" spans="1:16">
      <c r="A8" s="41" t="s">
        <v>31</v>
      </c>
      <c r="B8" s="37">
        <v>169</v>
      </c>
      <c r="C8" s="38">
        <v>16.567810650887573</v>
      </c>
      <c r="D8" s="38">
        <v>26.035443786982249</v>
      </c>
      <c r="E8" s="38">
        <v>21.302544378698222</v>
      </c>
      <c r="F8" s="38">
        <v>18.93562130177515</v>
      </c>
      <c r="G8" s="38">
        <v>12.425147928994084</v>
      </c>
      <c r="H8" s="38">
        <v>4.7341420118343196</v>
      </c>
      <c r="I8" s="36">
        <f t="shared" si="0"/>
        <v>17.159289940828405</v>
      </c>
      <c r="J8" s="4">
        <v>32.999600000000001</v>
      </c>
      <c r="K8" s="4">
        <v>63.000900000000009</v>
      </c>
      <c r="L8" s="4">
        <v>52.002800000000008</v>
      </c>
      <c r="M8" s="4">
        <v>38.000500000000002</v>
      </c>
      <c r="N8" s="4">
        <v>18.999499999999998</v>
      </c>
      <c r="O8" s="4">
        <v>5.9999000000000002</v>
      </c>
      <c r="P8" s="7"/>
    </row>
    <row r="9" spans="1:16">
      <c r="A9" s="41" t="s">
        <v>28</v>
      </c>
      <c r="B9" s="37">
        <v>232</v>
      </c>
      <c r="C9" s="38">
        <v>13.792844827586206</v>
      </c>
      <c r="D9" s="38">
        <v>25.861422413793107</v>
      </c>
      <c r="E9" s="38">
        <v>22.843922413793106</v>
      </c>
      <c r="F9" s="38">
        <v>19.828060344827584</v>
      </c>
      <c r="G9" s="38">
        <v>10.775818965517242</v>
      </c>
      <c r="H9" s="38">
        <v>6.8965086206896569</v>
      </c>
      <c r="I9" s="36">
        <f t="shared" si="0"/>
        <v>17.672327586206897</v>
      </c>
      <c r="J9" s="4">
        <v>32.999600000000001</v>
      </c>
      <c r="K9" s="4">
        <v>63.000900000000009</v>
      </c>
      <c r="L9" s="4">
        <v>52.002800000000008</v>
      </c>
      <c r="M9" s="4">
        <v>38.000500000000002</v>
      </c>
      <c r="N9" s="4">
        <v>18.999499999999998</v>
      </c>
      <c r="O9" s="4">
        <v>5.9999000000000002</v>
      </c>
      <c r="P9" s="7"/>
    </row>
    <row r="10" spans="1:16">
      <c r="A10" s="41" t="s">
        <v>36</v>
      </c>
      <c r="B10" s="87">
        <v>193</v>
      </c>
      <c r="C10" s="88">
        <v>19.688911917098444</v>
      </c>
      <c r="D10" s="88">
        <v>25.905388601036268</v>
      </c>
      <c r="E10" s="88">
        <v>20.206787564766842</v>
      </c>
      <c r="F10" s="88">
        <v>16.062020725388603</v>
      </c>
      <c r="G10" s="88">
        <v>14.506321243523315</v>
      </c>
      <c r="H10" s="88">
        <v>3.6266321243523318</v>
      </c>
      <c r="I10" s="88">
        <f t="shared" si="0"/>
        <v>18.132953367875647</v>
      </c>
      <c r="J10" s="89">
        <v>32.999600000000001</v>
      </c>
      <c r="K10" s="89">
        <v>63.000900000000009</v>
      </c>
      <c r="L10" s="89">
        <v>52.002800000000008</v>
      </c>
      <c r="M10" s="89">
        <v>38.000500000000002</v>
      </c>
      <c r="N10" s="89">
        <v>18.999499999999998</v>
      </c>
      <c r="O10" s="89">
        <v>5.9999000000000002</v>
      </c>
      <c r="P10" s="7"/>
    </row>
    <row r="11" spans="1:16">
      <c r="A11" s="41" t="s">
        <v>46</v>
      </c>
      <c r="B11" s="37">
        <v>112</v>
      </c>
      <c r="C11" s="38">
        <v>11.606607142857142</v>
      </c>
      <c r="D11" s="38">
        <v>21.427142857142861</v>
      </c>
      <c r="E11" s="38">
        <v>28.57116071428571</v>
      </c>
      <c r="F11" s="38">
        <v>18.750803571428573</v>
      </c>
      <c r="G11" s="38">
        <v>12.50098214285714</v>
      </c>
      <c r="H11" s="38">
        <v>7.1415178571428566</v>
      </c>
      <c r="I11" s="36">
        <f t="shared" si="0"/>
        <v>19.642499999999998</v>
      </c>
      <c r="J11" s="4">
        <v>32.999600000000001</v>
      </c>
      <c r="K11" s="4">
        <v>63.000900000000009</v>
      </c>
      <c r="L11" s="4">
        <v>52.002800000000008</v>
      </c>
      <c r="M11" s="4">
        <v>38.000500000000002</v>
      </c>
      <c r="N11" s="4">
        <v>18.999499999999998</v>
      </c>
      <c r="O11" s="4">
        <v>5.9999000000000002</v>
      </c>
      <c r="P11" s="7"/>
    </row>
    <row r="12" spans="1:16">
      <c r="A12" s="41" t="s">
        <v>47</v>
      </c>
      <c r="B12" s="37">
        <v>76</v>
      </c>
      <c r="C12" s="38">
        <v>9.2111842105263158</v>
      </c>
      <c r="D12" s="38">
        <v>21.05328947368421</v>
      </c>
      <c r="E12" s="38">
        <v>28.947368421052627</v>
      </c>
      <c r="F12" s="38">
        <v>21.050789473684208</v>
      </c>
      <c r="G12" s="38">
        <v>13.158289473684212</v>
      </c>
      <c r="H12" s="38">
        <v>6.5793421052631587</v>
      </c>
      <c r="I12" s="36">
        <f t="shared" si="0"/>
        <v>19.737631578947372</v>
      </c>
      <c r="J12" s="4">
        <v>32.999600000000001</v>
      </c>
      <c r="K12" s="4">
        <v>63.000900000000009</v>
      </c>
      <c r="L12" s="4">
        <v>52.002800000000008</v>
      </c>
      <c r="M12" s="4">
        <v>38.000500000000002</v>
      </c>
      <c r="N12" s="4">
        <v>18.999499999999998</v>
      </c>
      <c r="O12" s="4">
        <v>5.9999000000000002</v>
      </c>
      <c r="P12" s="7"/>
    </row>
    <row r="13" spans="1:16">
      <c r="A13" s="41" t="s">
        <v>40</v>
      </c>
      <c r="B13" s="37">
        <v>224</v>
      </c>
      <c r="C13" s="38">
        <v>8.4800892857142856</v>
      </c>
      <c r="D13" s="38">
        <v>31.695848214285711</v>
      </c>
      <c r="E13" s="38">
        <v>20.088973214285712</v>
      </c>
      <c r="F13" s="38">
        <v>19.644241071428571</v>
      </c>
      <c r="G13" s="38">
        <v>13.839151785714284</v>
      </c>
      <c r="H13" s="38">
        <v>6.2509821428571417</v>
      </c>
      <c r="I13" s="36">
        <f t="shared" si="0"/>
        <v>20.090133928571426</v>
      </c>
      <c r="J13" s="4">
        <v>32.999600000000001</v>
      </c>
      <c r="K13" s="4">
        <v>63.000900000000009</v>
      </c>
      <c r="L13" s="4">
        <v>52.002800000000008</v>
      </c>
      <c r="M13" s="4">
        <v>38.000500000000002</v>
      </c>
      <c r="N13" s="4">
        <v>18.999499999999998</v>
      </c>
      <c r="O13" s="4">
        <v>5.9999000000000002</v>
      </c>
      <c r="P13" s="7"/>
    </row>
    <row r="14" spans="1:16">
      <c r="A14" s="41" t="s">
        <v>32</v>
      </c>
      <c r="B14" s="3">
        <v>207</v>
      </c>
      <c r="C14" s="12">
        <v>14.492705314009664</v>
      </c>
      <c r="D14" s="12">
        <v>23.670821256038646</v>
      </c>
      <c r="E14" s="12">
        <v>21.256135265700479</v>
      </c>
      <c r="F14" s="12">
        <v>19.805893719806761</v>
      </c>
      <c r="G14" s="12">
        <v>14.492898550724636</v>
      </c>
      <c r="H14" s="12">
        <v>6.2801932367149744</v>
      </c>
      <c r="I14" s="36">
        <f t="shared" si="0"/>
        <v>20.773091787439611</v>
      </c>
      <c r="J14" s="4">
        <v>32.999600000000001</v>
      </c>
      <c r="K14" s="4">
        <v>63.000900000000009</v>
      </c>
      <c r="L14" s="4">
        <v>52.002800000000008</v>
      </c>
      <c r="M14" s="4">
        <v>38.000500000000002</v>
      </c>
      <c r="N14" s="4">
        <v>18.999499999999998</v>
      </c>
      <c r="O14" s="4">
        <v>5.9999000000000002</v>
      </c>
      <c r="P14" s="7"/>
    </row>
    <row r="15" spans="1:16">
      <c r="A15" s="41" t="s">
        <v>29</v>
      </c>
      <c r="B15" s="37">
        <v>357</v>
      </c>
      <c r="C15" s="38">
        <v>12.605518207282913</v>
      </c>
      <c r="D15" s="38">
        <v>27.170280112044821</v>
      </c>
      <c r="E15" s="38">
        <v>20.169299719887956</v>
      </c>
      <c r="F15" s="38">
        <v>19.048207282913165</v>
      </c>
      <c r="G15" s="38">
        <v>15.967478991596639</v>
      </c>
      <c r="H15" s="38">
        <v>5.0426890756302507</v>
      </c>
      <c r="I15" s="36">
        <f t="shared" si="0"/>
        <v>21.010168067226889</v>
      </c>
      <c r="J15" s="4">
        <v>32.999600000000001</v>
      </c>
      <c r="K15" s="4">
        <v>63.000900000000009</v>
      </c>
      <c r="L15" s="4">
        <v>52.002800000000008</v>
      </c>
      <c r="M15" s="4">
        <v>38.000500000000002</v>
      </c>
      <c r="N15" s="4">
        <v>18.999499999999998</v>
      </c>
      <c r="O15" s="4">
        <v>5.9999000000000002</v>
      </c>
      <c r="P15" s="7"/>
    </row>
    <row r="16" spans="1:16">
      <c r="A16" s="41" t="s">
        <v>41</v>
      </c>
      <c r="B16" s="3">
        <v>146</v>
      </c>
      <c r="C16" s="12">
        <v>13.014657534246577</v>
      </c>
      <c r="D16" s="12">
        <v>21.917397260273972</v>
      </c>
      <c r="E16" s="12">
        <v>24.656027397260271</v>
      </c>
      <c r="F16" s="12">
        <v>19.178561643835614</v>
      </c>
      <c r="G16" s="12">
        <v>14.382945205479453</v>
      </c>
      <c r="H16" s="12">
        <v>6.8502739726027402</v>
      </c>
      <c r="I16" s="36">
        <f t="shared" si="0"/>
        <v>21.233219178082194</v>
      </c>
      <c r="J16" s="4">
        <v>32.999600000000001</v>
      </c>
      <c r="K16" s="4">
        <v>63.000900000000009</v>
      </c>
      <c r="L16" s="4">
        <v>52.002800000000008</v>
      </c>
      <c r="M16" s="4">
        <v>38.000500000000002</v>
      </c>
      <c r="N16" s="4">
        <v>18.999499999999998</v>
      </c>
      <c r="O16" s="4">
        <v>5.9999000000000002</v>
      </c>
      <c r="P16" s="7"/>
    </row>
    <row r="17" spans="1:16">
      <c r="A17" s="41" t="s">
        <v>39</v>
      </c>
      <c r="B17" s="37">
        <v>163</v>
      </c>
      <c r="C17" s="38">
        <v>12.269447852760736</v>
      </c>
      <c r="D17" s="38">
        <v>26.379570552147236</v>
      </c>
      <c r="E17" s="38">
        <v>22.08515337423313</v>
      </c>
      <c r="F17" s="38">
        <v>17.791963190184049</v>
      </c>
      <c r="G17" s="38">
        <v>14.112269938650307</v>
      </c>
      <c r="H17" s="38">
        <v>7.3617791411042948</v>
      </c>
      <c r="I17" s="36">
        <f t="shared" si="0"/>
        <v>21.4740490797546</v>
      </c>
      <c r="J17" s="4">
        <v>32.999600000000001</v>
      </c>
      <c r="K17" s="4">
        <v>63.000900000000009</v>
      </c>
      <c r="L17" s="4">
        <v>52.002800000000008</v>
      </c>
      <c r="M17" s="4">
        <v>38.000500000000002</v>
      </c>
      <c r="N17" s="4">
        <v>18.999499999999998</v>
      </c>
      <c r="O17" s="4">
        <v>5.9999000000000002</v>
      </c>
      <c r="P17" s="7"/>
    </row>
    <row r="18" spans="1:16">
      <c r="A18" s="41" t="s">
        <v>33</v>
      </c>
      <c r="B18" s="3">
        <v>137</v>
      </c>
      <c r="C18" s="12">
        <v>6.5687591240875918</v>
      </c>
      <c r="D18" s="12">
        <v>33.576788321167875</v>
      </c>
      <c r="E18" s="12">
        <v>19.708613138686129</v>
      </c>
      <c r="F18" s="12">
        <v>18.247445255474453</v>
      </c>
      <c r="G18" s="12">
        <v>17.517883211678832</v>
      </c>
      <c r="H18" s="12">
        <v>4.3793430656934307</v>
      </c>
      <c r="I18" s="36">
        <f t="shared" si="0"/>
        <v>21.897226277372262</v>
      </c>
      <c r="J18" s="4">
        <v>32.999600000000001</v>
      </c>
      <c r="K18" s="4">
        <v>63.000900000000009</v>
      </c>
      <c r="L18" s="4">
        <v>52.002800000000008</v>
      </c>
      <c r="M18" s="4">
        <v>38.000500000000002</v>
      </c>
      <c r="N18" s="4">
        <v>18.999499999999998</v>
      </c>
      <c r="O18" s="4">
        <v>5.9999000000000002</v>
      </c>
      <c r="P18" s="7"/>
    </row>
    <row r="19" spans="1:16">
      <c r="A19" s="41" t="s">
        <v>44</v>
      </c>
      <c r="B19" s="3">
        <v>135</v>
      </c>
      <c r="C19" s="12">
        <v>12.59237037037037</v>
      </c>
      <c r="D19" s="12">
        <v>17.776888888888887</v>
      </c>
      <c r="E19" s="12">
        <v>28.888074074074076</v>
      </c>
      <c r="F19" s="12">
        <v>16.296814814814812</v>
      </c>
      <c r="G19" s="12">
        <v>17.777629629629629</v>
      </c>
      <c r="H19" s="12">
        <v>6.6659259259259249</v>
      </c>
      <c r="I19" s="36">
        <f t="shared" si="0"/>
        <v>24.443555555555555</v>
      </c>
      <c r="J19" s="4">
        <v>32.999600000000001</v>
      </c>
      <c r="K19" s="4">
        <v>63.000900000000009</v>
      </c>
      <c r="L19" s="4">
        <v>52.002800000000008</v>
      </c>
      <c r="M19" s="4">
        <v>38.000500000000002</v>
      </c>
      <c r="N19" s="4">
        <v>18.999499999999998</v>
      </c>
      <c r="O19" s="4">
        <v>5.9999000000000002</v>
      </c>
      <c r="P19" s="7"/>
    </row>
    <row r="20" spans="1:16">
      <c r="A20" s="41" t="s">
        <v>25</v>
      </c>
      <c r="B20" s="3">
        <v>191</v>
      </c>
      <c r="C20" s="12">
        <v>8.9008376963350777</v>
      </c>
      <c r="D20" s="12">
        <v>18.323507853403143</v>
      </c>
      <c r="E20" s="12">
        <v>24.083979057591623</v>
      </c>
      <c r="F20" s="12">
        <v>24.08183246073299</v>
      </c>
      <c r="G20" s="12">
        <v>18.324293193717274</v>
      </c>
      <c r="H20" s="12">
        <v>6.2817277486911003</v>
      </c>
      <c r="I20" s="36">
        <f t="shared" si="0"/>
        <v>24.606020942408374</v>
      </c>
      <c r="J20" s="4">
        <v>32.999600000000001</v>
      </c>
      <c r="K20" s="4">
        <v>63.000900000000009</v>
      </c>
      <c r="L20" s="4">
        <v>52.002800000000008</v>
      </c>
      <c r="M20" s="4">
        <v>38.000500000000002</v>
      </c>
      <c r="N20" s="4">
        <v>18.999499999999998</v>
      </c>
      <c r="O20" s="4">
        <v>5.9999000000000002</v>
      </c>
      <c r="P20" s="7"/>
    </row>
    <row r="21" spans="1:16">
      <c r="A21" s="41" t="s">
        <v>45</v>
      </c>
      <c r="B21" s="37">
        <v>138</v>
      </c>
      <c r="C21" s="12">
        <v>5.0713043478260866</v>
      </c>
      <c r="D21" s="12">
        <v>24.635942028985504</v>
      </c>
      <c r="E21" s="12">
        <v>26.085000000000001</v>
      </c>
      <c r="F21" s="12">
        <v>18.116666666666664</v>
      </c>
      <c r="G21" s="12">
        <v>21.015434782608693</v>
      </c>
      <c r="H21" s="12">
        <v>5.074202898550725</v>
      </c>
      <c r="I21" s="36">
        <f t="shared" si="0"/>
        <v>26.089637681159417</v>
      </c>
      <c r="J21" s="4">
        <v>32.999600000000001</v>
      </c>
      <c r="K21" s="4">
        <v>63.000900000000009</v>
      </c>
      <c r="L21" s="4">
        <v>52.002800000000008</v>
      </c>
      <c r="M21" s="4">
        <v>38.000500000000002</v>
      </c>
      <c r="N21" s="4">
        <v>18.999499999999998</v>
      </c>
      <c r="O21" s="4">
        <v>5.9999000000000002</v>
      </c>
      <c r="P21" s="7"/>
    </row>
    <row r="22" spans="1:16">
      <c r="A22" s="41" t="s">
        <v>35</v>
      </c>
      <c r="B22" s="37">
        <v>273</v>
      </c>
      <c r="C22" s="38">
        <v>8.7904761904761894</v>
      </c>
      <c r="D22" s="38">
        <v>19.78014652014652</v>
      </c>
      <c r="E22" s="38">
        <v>20.879194139194137</v>
      </c>
      <c r="F22" s="38">
        <v>23.809633699633697</v>
      </c>
      <c r="G22" s="38">
        <v>19.047619047619044</v>
      </c>
      <c r="H22" s="38">
        <v>7.6924542124542121</v>
      </c>
      <c r="I22" s="36">
        <f t="shared" si="0"/>
        <v>26.740073260073256</v>
      </c>
      <c r="J22" s="4">
        <v>32.999600000000001</v>
      </c>
      <c r="K22" s="4">
        <v>63.000900000000009</v>
      </c>
      <c r="L22" s="4">
        <v>52.002800000000008</v>
      </c>
      <c r="M22" s="4">
        <v>38.000500000000002</v>
      </c>
      <c r="N22" s="4">
        <v>18.999499999999998</v>
      </c>
      <c r="O22" s="4">
        <v>5.9999000000000002</v>
      </c>
      <c r="P22" s="7"/>
    </row>
    <row r="23" spans="1:16">
      <c r="A23" s="41" t="s">
        <v>26</v>
      </c>
      <c r="B23" s="3">
        <v>286</v>
      </c>
      <c r="C23" s="12">
        <v>12.936888111888113</v>
      </c>
      <c r="D23" s="12">
        <v>19.929055944055946</v>
      </c>
      <c r="E23" s="12">
        <v>18.531223776223776</v>
      </c>
      <c r="F23" s="12">
        <v>21.677727272727271</v>
      </c>
      <c r="G23" s="12">
        <v>17.482202797202795</v>
      </c>
      <c r="H23" s="12">
        <v>9.4398251748251738</v>
      </c>
      <c r="I23" s="36">
        <f t="shared" si="0"/>
        <v>26.922027972027969</v>
      </c>
      <c r="J23" s="4">
        <v>32.999600000000001</v>
      </c>
      <c r="K23" s="4">
        <v>63.000900000000009</v>
      </c>
      <c r="L23" s="4">
        <v>52.002800000000008</v>
      </c>
      <c r="M23" s="4">
        <v>38.000500000000002</v>
      </c>
      <c r="N23" s="4">
        <v>18.999499999999998</v>
      </c>
      <c r="O23" s="4">
        <v>5.9999000000000002</v>
      </c>
      <c r="P23" s="7"/>
    </row>
    <row r="24" spans="1:16">
      <c r="A24" s="41" t="s">
        <v>38</v>
      </c>
      <c r="B24" s="37">
        <v>128</v>
      </c>
      <c r="C24" s="38">
        <v>6.2514843749999995</v>
      </c>
      <c r="D24" s="38">
        <v>23.437109375000002</v>
      </c>
      <c r="E24" s="38">
        <v>17.188437499999999</v>
      </c>
      <c r="F24" s="38">
        <v>25.78078125</v>
      </c>
      <c r="G24" s="38">
        <v>17.188671875000001</v>
      </c>
      <c r="H24" s="38">
        <v>10.157421875000001</v>
      </c>
      <c r="I24" s="36">
        <f t="shared" si="0"/>
        <v>27.346093750000001</v>
      </c>
      <c r="J24" s="4">
        <v>32.999600000000001</v>
      </c>
      <c r="K24" s="4">
        <v>63.000900000000009</v>
      </c>
      <c r="L24" s="4">
        <v>52.002800000000008</v>
      </c>
      <c r="M24" s="4">
        <v>38.000500000000002</v>
      </c>
      <c r="N24" s="4">
        <v>18.999499999999998</v>
      </c>
      <c r="O24" s="4">
        <v>5.9999000000000002</v>
      </c>
      <c r="P24" s="7"/>
    </row>
    <row r="25" spans="1:16">
      <c r="A25" s="41" t="s">
        <v>13</v>
      </c>
      <c r="B25" s="3">
        <v>86</v>
      </c>
      <c r="C25" s="12">
        <v>4.6517441860465114</v>
      </c>
      <c r="D25" s="12">
        <v>20.929534883720933</v>
      </c>
      <c r="E25" s="12">
        <v>22.093372093023255</v>
      </c>
      <c r="F25" s="12">
        <v>24.416279069767445</v>
      </c>
      <c r="G25" s="12">
        <v>11.628255813953487</v>
      </c>
      <c r="H25" s="12">
        <v>16.278023255813952</v>
      </c>
      <c r="I25" s="36">
        <f t="shared" si="0"/>
        <v>27.906279069767439</v>
      </c>
      <c r="J25" s="4">
        <v>32.999600000000001</v>
      </c>
      <c r="K25" s="4">
        <v>63.000900000000009</v>
      </c>
      <c r="L25" s="4">
        <v>52.002800000000008</v>
      </c>
      <c r="M25" s="4">
        <v>38.000500000000002</v>
      </c>
      <c r="N25" s="4">
        <v>18.999499999999998</v>
      </c>
      <c r="O25" s="4">
        <v>5.9999000000000002</v>
      </c>
      <c r="P25" s="7"/>
    </row>
    <row r="26" spans="1:16">
      <c r="A26" s="41" t="s">
        <v>18</v>
      </c>
      <c r="B26" s="3">
        <v>223</v>
      </c>
      <c r="C26" s="12">
        <v>5.3820179372197305</v>
      </c>
      <c r="D26" s="12">
        <v>15.246547085201795</v>
      </c>
      <c r="E26" s="12">
        <v>24.665560538116591</v>
      </c>
      <c r="F26" s="12">
        <v>26.009865470852017</v>
      </c>
      <c r="G26" s="12">
        <v>19.730852017937224</v>
      </c>
      <c r="H26" s="12">
        <v>8.9709417040358765</v>
      </c>
      <c r="I26" s="36">
        <f t="shared" si="0"/>
        <v>28.7017937219731</v>
      </c>
      <c r="J26" s="4">
        <v>32.999600000000001</v>
      </c>
      <c r="K26" s="4">
        <v>63.000900000000009</v>
      </c>
      <c r="L26" s="4">
        <v>52.002800000000008</v>
      </c>
      <c r="M26" s="4">
        <v>38.000500000000002</v>
      </c>
      <c r="N26" s="4">
        <v>18.999499999999998</v>
      </c>
      <c r="O26" s="4">
        <v>5.9999000000000002</v>
      </c>
      <c r="P26" s="7"/>
    </row>
    <row r="27" spans="1:16">
      <c r="A27" s="41" t="s">
        <v>23</v>
      </c>
      <c r="B27" s="3">
        <v>192</v>
      </c>
      <c r="C27" s="12">
        <v>2.0842708333333335</v>
      </c>
      <c r="D27" s="12">
        <v>19.269218750000004</v>
      </c>
      <c r="E27" s="12">
        <v>26.56234375</v>
      </c>
      <c r="F27" s="12">
        <v>21.353697916666668</v>
      </c>
      <c r="G27" s="12">
        <v>22.917083333333331</v>
      </c>
      <c r="H27" s="12">
        <v>7.8133854166666667</v>
      </c>
      <c r="I27" s="36">
        <f t="shared" si="0"/>
        <v>30.730468749999996</v>
      </c>
      <c r="J27" s="4">
        <v>32.999600000000001</v>
      </c>
      <c r="K27" s="4">
        <v>63.000900000000009</v>
      </c>
      <c r="L27" s="4">
        <v>52.002800000000008</v>
      </c>
      <c r="M27" s="4">
        <v>38.000500000000002</v>
      </c>
      <c r="N27" s="4">
        <v>18.999499999999998</v>
      </c>
      <c r="O27" s="4">
        <v>5.9999000000000002</v>
      </c>
      <c r="P27" s="7"/>
    </row>
    <row r="28" spans="1:16">
      <c r="A28" s="41" t="s">
        <v>19</v>
      </c>
      <c r="B28" s="3">
        <v>568</v>
      </c>
      <c r="C28" s="12">
        <v>8.2740492957746472</v>
      </c>
      <c r="D28" s="12">
        <v>16.725404929577465</v>
      </c>
      <c r="E28" s="12">
        <v>20.070369718309859</v>
      </c>
      <c r="F28" s="12">
        <v>22.711760563380277</v>
      </c>
      <c r="G28" s="12">
        <v>20.423503521126758</v>
      </c>
      <c r="H28" s="12">
        <v>11.795299295774647</v>
      </c>
      <c r="I28" s="36">
        <f t="shared" si="0"/>
        <v>32.218802816901402</v>
      </c>
      <c r="J28" s="4">
        <v>32.999600000000001</v>
      </c>
      <c r="K28" s="4">
        <v>63.000900000000009</v>
      </c>
      <c r="L28" s="4">
        <v>52.002800000000008</v>
      </c>
      <c r="M28" s="4">
        <v>38.000500000000002</v>
      </c>
      <c r="N28" s="4">
        <v>18.999499999999998</v>
      </c>
      <c r="O28" s="4">
        <v>5.9999000000000002</v>
      </c>
    </row>
    <row r="29" spans="1:16">
      <c r="A29" s="41" t="s">
        <v>21</v>
      </c>
      <c r="B29" s="3">
        <v>195</v>
      </c>
      <c r="C29" s="12">
        <v>6.6660000000000013</v>
      </c>
      <c r="D29" s="12">
        <v>17.434461538461537</v>
      </c>
      <c r="E29" s="12">
        <v>22.052564102564101</v>
      </c>
      <c r="F29" s="12">
        <v>19.487076923076923</v>
      </c>
      <c r="G29" s="12">
        <v>22.563897435897438</v>
      </c>
      <c r="H29" s="12">
        <v>11.793230769230769</v>
      </c>
      <c r="I29" s="36">
        <f t="shared" si="0"/>
        <v>34.357128205128205</v>
      </c>
      <c r="J29" s="4">
        <v>32.999600000000001</v>
      </c>
      <c r="K29" s="4">
        <v>63.000900000000009</v>
      </c>
      <c r="L29" s="4">
        <v>52.002800000000008</v>
      </c>
      <c r="M29" s="4">
        <v>38.000500000000002</v>
      </c>
      <c r="N29" s="4">
        <v>18.999499999999998</v>
      </c>
      <c r="O29" s="4">
        <v>5.9999000000000002</v>
      </c>
    </row>
    <row r="30" spans="1:16">
      <c r="A30" s="41" t="s">
        <v>52</v>
      </c>
      <c r="B30" s="49">
        <v>15424</v>
      </c>
      <c r="C30" s="51">
        <v>6.6538122406638989</v>
      </c>
      <c r="D30" s="51">
        <v>16.963074429460587</v>
      </c>
      <c r="E30" s="51">
        <v>20.216207209543573</v>
      </c>
      <c r="F30" s="51">
        <v>20.578659232365144</v>
      </c>
      <c r="G30" s="51">
        <v>21.49021006224066</v>
      </c>
      <c r="H30" s="51">
        <v>14.098514004149374</v>
      </c>
      <c r="I30" s="36">
        <f t="shared" si="0"/>
        <v>35.588724066390036</v>
      </c>
      <c r="J30" s="4">
        <v>32.999600000000001</v>
      </c>
      <c r="K30" s="4">
        <v>63.000900000000009</v>
      </c>
      <c r="L30" s="4">
        <v>52.002800000000008</v>
      </c>
      <c r="M30" s="4">
        <v>38.000500000000002</v>
      </c>
      <c r="N30" s="4">
        <v>18.999499999999998</v>
      </c>
      <c r="O30" s="4">
        <v>5.9999000000000002</v>
      </c>
    </row>
    <row r="31" spans="1:16">
      <c r="A31" s="41" t="s">
        <v>27</v>
      </c>
      <c r="B31" s="3">
        <v>125</v>
      </c>
      <c r="C31" s="12">
        <v>7.1999199999999997</v>
      </c>
      <c r="D31" s="12">
        <v>20.799360000000004</v>
      </c>
      <c r="E31" s="12">
        <v>15.2012</v>
      </c>
      <c r="F31" s="12">
        <v>20.79888</v>
      </c>
      <c r="G31" s="12">
        <v>21.6</v>
      </c>
      <c r="H31" s="12">
        <v>14.400079999999999</v>
      </c>
      <c r="I31" s="36">
        <f t="shared" si="0"/>
        <v>36.000079999999997</v>
      </c>
      <c r="J31" s="4">
        <v>32.999600000000001</v>
      </c>
      <c r="K31" s="4">
        <v>63.000900000000009</v>
      </c>
      <c r="L31" s="4">
        <v>52.002800000000008</v>
      </c>
      <c r="M31" s="4">
        <v>38.000500000000002</v>
      </c>
      <c r="N31" s="4">
        <v>18.999499999999998</v>
      </c>
      <c r="O31" s="4">
        <v>5.9999000000000002</v>
      </c>
    </row>
    <row r="32" spans="1:16">
      <c r="A32" s="41" t="s">
        <v>14</v>
      </c>
      <c r="B32" s="3">
        <v>944</v>
      </c>
      <c r="C32" s="12">
        <v>4.0255826271186441</v>
      </c>
      <c r="D32" s="12">
        <v>14.936874999999999</v>
      </c>
      <c r="E32" s="12">
        <v>20.974830508474575</v>
      </c>
      <c r="F32" s="12">
        <v>23.623389830508476</v>
      </c>
      <c r="G32" s="12">
        <v>22.881006355932207</v>
      </c>
      <c r="H32" s="12">
        <v>13.558866525423729</v>
      </c>
      <c r="I32" s="36">
        <f t="shared" si="0"/>
        <v>36.439872881355939</v>
      </c>
      <c r="J32" s="4">
        <v>32.999600000000001</v>
      </c>
      <c r="K32" s="4">
        <v>63.000900000000009</v>
      </c>
      <c r="L32" s="4">
        <v>52.002800000000008</v>
      </c>
      <c r="M32" s="4">
        <v>38.000500000000002</v>
      </c>
      <c r="N32" s="4">
        <v>18.999499999999998</v>
      </c>
      <c r="O32" s="4">
        <v>5.9999000000000002</v>
      </c>
    </row>
    <row r="33" spans="1:15">
      <c r="A33" s="41" t="s">
        <v>17</v>
      </c>
      <c r="B33" s="3">
        <v>3180</v>
      </c>
      <c r="C33" s="12">
        <v>4.7170188679245291</v>
      </c>
      <c r="D33" s="12">
        <v>15.094676100628938</v>
      </c>
      <c r="E33" s="12">
        <v>20.97460691823899</v>
      </c>
      <c r="F33" s="12">
        <v>21.635172955974831</v>
      </c>
      <c r="G33" s="12">
        <v>23.018798742138351</v>
      </c>
      <c r="H33" s="12">
        <v>14.559808176100624</v>
      </c>
      <c r="I33" s="36">
        <f t="shared" si="0"/>
        <v>37.578606918238975</v>
      </c>
      <c r="J33" s="4">
        <v>32.999600000000001</v>
      </c>
      <c r="K33" s="4">
        <v>63.000900000000009</v>
      </c>
      <c r="L33" s="4">
        <v>52.002800000000008</v>
      </c>
      <c r="M33" s="4">
        <v>38.000500000000002</v>
      </c>
      <c r="N33" s="4">
        <v>18.999499999999998</v>
      </c>
      <c r="O33" s="4">
        <v>5.9999000000000002</v>
      </c>
    </row>
    <row r="34" spans="1:15">
      <c r="A34" s="41" t="s">
        <v>22</v>
      </c>
      <c r="B34" s="37">
        <v>567</v>
      </c>
      <c r="C34" s="12">
        <v>6.7014814814814816</v>
      </c>
      <c r="D34" s="12">
        <v>15.167530864197531</v>
      </c>
      <c r="E34" s="12">
        <v>18.870458553791892</v>
      </c>
      <c r="F34" s="12">
        <v>18.694638447971784</v>
      </c>
      <c r="G34" s="12">
        <v>22.751005291005292</v>
      </c>
      <c r="H34" s="12">
        <v>17.812786596119931</v>
      </c>
      <c r="I34" s="36">
        <f t="shared" si="0"/>
        <v>40.56379188712522</v>
      </c>
      <c r="J34" s="4">
        <v>32.999600000000001</v>
      </c>
      <c r="K34" s="4">
        <v>63.000900000000009</v>
      </c>
      <c r="L34" s="4">
        <v>52.002800000000008</v>
      </c>
      <c r="M34" s="4">
        <v>38.000500000000002</v>
      </c>
      <c r="N34" s="4">
        <v>18.999499999999998</v>
      </c>
      <c r="O34" s="4">
        <v>5.9999000000000002</v>
      </c>
    </row>
    <row r="35" spans="1:15">
      <c r="A35" s="41" t="s">
        <v>24</v>
      </c>
      <c r="B35" s="3">
        <v>132</v>
      </c>
      <c r="C35" s="12">
        <v>3.0306060606060607</v>
      </c>
      <c r="D35" s="12">
        <v>13.637348484848482</v>
      </c>
      <c r="E35" s="12">
        <v>22.727196969696969</v>
      </c>
      <c r="F35" s="12">
        <v>18.183484848484845</v>
      </c>
      <c r="G35" s="12">
        <v>26.515606060606061</v>
      </c>
      <c r="H35" s="12">
        <v>15.911136363636361</v>
      </c>
      <c r="I35" s="36">
        <f t="shared" si="0"/>
        <v>42.42674242424242</v>
      </c>
      <c r="J35" s="4">
        <v>32.999600000000001</v>
      </c>
      <c r="K35" s="4">
        <v>63.000900000000009</v>
      </c>
      <c r="L35" s="4">
        <v>52.002800000000008</v>
      </c>
      <c r="M35" s="4">
        <v>38.000500000000002</v>
      </c>
      <c r="N35" s="4">
        <v>18.999499999999998</v>
      </c>
      <c r="O35" s="4">
        <v>5.9999000000000002</v>
      </c>
    </row>
    <row r="36" spans="1:15">
      <c r="A36" s="41" t="s">
        <v>20</v>
      </c>
      <c r="B36" s="3">
        <v>366</v>
      </c>
      <c r="C36" s="12">
        <v>3.2787978142076497</v>
      </c>
      <c r="D36" s="12">
        <v>12.842595628415301</v>
      </c>
      <c r="E36" s="12">
        <v>19.67256830601093</v>
      </c>
      <c r="F36" s="12">
        <v>21.585027322404372</v>
      </c>
      <c r="G36" s="12">
        <v>26.776202185792354</v>
      </c>
      <c r="H36" s="12">
        <v>15.848415300546451</v>
      </c>
      <c r="I36" s="36">
        <f t="shared" si="0"/>
        <v>42.624617486338806</v>
      </c>
      <c r="J36" s="4">
        <v>32.999600000000001</v>
      </c>
      <c r="K36" s="4">
        <v>63.000900000000009</v>
      </c>
      <c r="L36" s="4">
        <v>52.002800000000008</v>
      </c>
      <c r="M36" s="4">
        <v>38.000500000000002</v>
      </c>
      <c r="N36" s="4">
        <v>18.999499999999998</v>
      </c>
      <c r="O36" s="4">
        <v>5.9999000000000002</v>
      </c>
    </row>
    <row r="37" spans="1:15" ht="15.75" thickBot="1">
      <c r="A37" s="41" t="s">
        <v>15</v>
      </c>
      <c r="B37" s="3">
        <v>4694</v>
      </c>
      <c r="C37" s="12">
        <v>4.4099020025564535</v>
      </c>
      <c r="D37" s="12">
        <v>12.121636131231355</v>
      </c>
      <c r="E37" s="12">
        <v>17.74613336173838</v>
      </c>
      <c r="F37" s="12">
        <v>20.0469620792501</v>
      </c>
      <c r="G37" s="12">
        <v>25.521753302087774</v>
      </c>
      <c r="H37" s="12">
        <v>20.153427780144863</v>
      </c>
      <c r="I37" s="36">
        <f t="shared" si="0"/>
        <v>45.675181082232641</v>
      </c>
      <c r="J37" s="4">
        <v>32.999600000000001</v>
      </c>
      <c r="K37" s="4">
        <v>63.000900000000009</v>
      </c>
      <c r="L37" s="4">
        <v>52.002800000000008</v>
      </c>
      <c r="M37" s="4">
        <v>38.000500000000002</v>
      </c>
      <c r="N37" s="4">
        <v>18.999499999999998</v>
      </c>
      <c r="O37" s="4">
        <v>5.9999000000000002</v>
      </c>
    </row>
    <row r="38" spans="1:15" ht="15.75" thickBot="1">
      <c r="A38" s="48" t="s">
        <v>16</v>
      </c>
      <c r="B38" s="50">
        <v>216</v>
      </c>
      <c r="C38" s="52">
        <v>3.703611111111111</v>
      </c>
      <c r="D38" s="52">
        <v>11.11</v>
      </c>
      <c r="E38" s="52">
        <v>11.573935185185185</v>
      </c>
      <c r="F38" s="52">
        <v>20.370231481481483</v>
      </c>
      <c r="G38" s="52">
        <v>21.296481481481479</v>
      </c>
      <c r="H38" s="52">
        <v>31.945000000000007</v>
      </c>
      <c r="I38" s="36">
        <f t="shared" si="0"/>
        <v>53.241481481481486</v>
      </c>
      <c r="J38" s="4">
        <v>32.999600000000001</v>
      </c>
      <c r="K38" s="4">
        <v>63.000900000000009</v>
      </c>
      <c r="L38" s="4">
        <v>52.002800000000008</v>
      </c>
      <c r="M38" s="4">
        <v>38.000500000000002</v>
      </c>
      <c r="N38" s="4">
        <v>18.999499999999998</v>
      </c>
      <c r="O38" s="4">
        <v>5.9999000000000002</v>
      </c>
    </row>
  </sheetData>
  <sortState ref="A3:O38">
    <sortCondition ref="I2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workbookViewId="0">
      <selection activeCell="B11" sqref="B11:O11"/>
    </sheetView>
  </sheetViews>
  <sheetFormatPr defaultRowHeight="15"/>
  <cols>
    <col min="1" max="1" width="21.5703125" customWidth="1"/>
  </cols>
  <sheetData>
    <row r="1" spans="1:16" ht="32.25" customHeight="1" thickBot="1">
      <c r="A1" s="102" t="s">
        <v>0</v>
      </c>
      <c r="B1" s="2" t="s">
        <v>1</v>
      </c>
      <c r="C1" s="111" t="s">
        <v>2</v>
      </c>
      <c r="D1" s="112"/>
      <c r="E1" s="112"/>
      <c r="F1" s="112"/>
      <c r="G1" s="112"/>
      <c r="H1" s="112"/>
      <c r="I1" s="29"/>
      <c r="J1" s="104" t="s">
        <v>3</v>
      </c>
      <c r="K1" s="105"/>
      <c r="L1" s="105"/>
      <c r="M1" s="105"/>
      <c r="N1" s="105"/>
      <c r="O1" s="106"/>
      <c r="P1" s="6"/>
    </row>
    <row r="2" spans="1:16" ht="23.25" thickBot="1">
      <c r="A2" s="103"/>
      <c r="B2" s="18" t="s">
        <v>4</v>
      </c>
      <c r="C2" s="18" t="s">
        <v>5</v>
      </c>
      <c r="D2" s="18" t="s">
        <v>6</v>
      </c>
      <c r="E2" s="18" t="s">
        <v>7</v>
      </c>
      <c r="F2" s="18" t="s">
        <v>8</v>
      </c>
      <c r="G2" s="18" t="s">
        <v>9</v>
      </c>
      <c r="H2" s="5" t="s">
        <v>10</v>
      </c>
      <c r="I2" s="31" t="s">
        <v>11</v>
      </c>
      <c r="J2" s="9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0" t="s">
        <v>10</v>
      </c>
      <c r="P2" s="6"/>
    </row>
    <row r="3" spans="1:16" ht="15.75" thickBot="1">
      <c r="A3" s="45" t="s">
        <v>49</v>
      </c>
      <c r="B3" s="19">
        <v>4</v>
      </c>
      <c r="C3" s="19">
        <v>25</v>
      </c>
      <c r="D3" s="19">
        <v>0</v>
      </c>
      <c r="E3" s="19">
        <v>50</v>
      </c>
      <c r="F3" s="19">
        <v>25</v>
      </c>
      <c r="G3" s="19">
        <v>0</v>
      </c>
      <c r="H3" s="19">
        <v>0</v>
      </c>
      <c r="I3" s="32">
        <f t="shared" ref="I3:I24" si="0">G3+H3</f>
        <v>0</v>
      </c>
      <c r="J3" s="4">
        <v>1</v>
      </c>
      <c r="K3" s="4">
        <v>0</v>
      </c>
      <c r="L3" s="4">
        <v>2</v>
      </c>
      <c r="M3" s="4">
        <v>1</v>
      </c>
      <c r="N3" s="4">
        <v>0</v>
      </c>
      <c r="O3" s="4">
        <v>0</v>
      </c>
    </row>
    <row r="4" spans="1:16" ht="24.75" customHeight="1" thickBot="1">
      <c r="A4" s="45" t="s">
        <v>22</v>
      </c>
      <c r="B4" s="20">
        <v>2</v>
      </c>
      <c r="C4" s="20">
        <v>0</v>
      </c>
      <c r="D4" s="20">
        <v>0</v>
      </c>
      <c r="E4" s="20">
        <v>100</v>
      </c>
      <c r="F4" s="20">
        <v>0</v>
      </c>
      <c r="G4" s="20">
        <v>0</v>
      </c>
      <c r="H4" s="20">
        <v>0</v>
      </c>
      <c r="I4" s="32">
        <f t="shared" si="0"/>
        <v>0</v>
      </c>
      <c r="J4" s="4">
        <v>0</v>
      </c>
      <c r="K4" s="4">
        <v>0</v>
      </c>
      <c r="L4" s="4">
        <v>2</v>
      </c>
      <c r="M4" s="4">
        <v>0</v>
      </c>
      <c r="N4" s="4">
        <v>0</v>
      </c>
      <c r="O4" s="4">
        <v>0</v>
      </c>
    </row>
    <row r="5" spans="1:16" ht="36.75" customHeight="1" thickBot="1">
      <c r="A5" s="45" t="s">
        <v>24</v>
      </c>
      <c r="B5" s="20">
        <v>1</v>
      </c>
      <c r="C5" s="20">
        <v>0</v>
      </c>
      <c r="D5" s="20">
        <v>100</v>
      </c>
      <c r="E5" s="20">
        <v>0</v>
      </c>
      <c r="F5" s="20">
        <v>0</v>
      </c>
      <c r="G5" s="20">
        <v>0</v>
      </c>
      <c r="H5" s="20">
        <v>0</v>
      </c>
      <c r="I5" s="32">
        <f t="shared" si="0"/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</row>
    <row r="6" spans="1:16" ht="24.75" customHeight="1" thickBot="1">
      <c r="A6" s="45" t="s">
        <v>25</v>
      </c>
      <c r="B6" s="20">
        <v>1</v>
      </c>
      <c r="C6" s="20">
        <v>0</v>
      </c>
      <c r="D6" s="20">
        <v>100</v>
      </c>
      <c r="E6" s="20">
        <v>0</v>
      </c>
      <c r="F6" s="20">
        <v>0</v>
      </c>
      <c r="G6" s="20">
        <v>0</v>
      </c>
      <c r="H6" s="20">
        <v>0</v>
      </c>
      <c r="I6" s="32">
        <f t="shared" si="0"/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</row>
    <row r="7" spans="1:16" ht="15.75" thickBot="1">
      <c r="A7" s="45" t="s">
        <v>26</v>
      </c>
      <c r="B7" s="20">
        <v>1</v>
      </c>
      <c r="C7" s="20">
        <v>0</v>
      </c>
      <c r="D7" s="20">
        <v>0</v>
      </c>
      <c r="E7" s="20">
        <v>0</v>
      </c>
      <c r="F7" s="20">
        <v>100</v>
      </c>
      <c r="G7" s="20">
        <v>0</v>
      </c>
      <c r="H7" s="20">
        <v>0</v>
      </c>
      <c r="I7" s="32">
        <f t="shared" si="0"/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</row>
    <row r="8" spans="1:16" ht="36.75" customHeight="1" thickBot="1">
      <c r="A8" s="45" t="s">
        <v>27</v>
      </c>
      <c r="B8" s="62">
        <v>1</v>
      </c>
      <c r="C8" s="62">
        <v>0</v>
      </c>
      <c r="D8" s="62">
        <v>0</v>
      </c>
      <c r="E8" s="62">
        <v>100</v>
      </c>
      <c r="F8" s="62">
        <v>0</v>
      </c>
      <c r="G8" s="62">
        <v>0</v>
      </c>
      <c r="H8" s="62">
        <v>0</v>
      </c>
      <c r="I8" s="32">
        <f t="shared" si="0"/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</row>
    <row r="9" spans="1:16" ht="36.75" customHeight="1" thickBot="1">
      <c r="A9" s="45" t="s">
        <v>28</v>
      </c>
      <c r="B9" s="38">
        <v>3</v>
      </c>
      <c r="C9" s="38">
        <v>0</v>
      </c>
      <c r="D9" s="38">
        <v>0</v>
      </c>
      <c r="E9" s="38">
        <v>33.333333333333329</v>
      </c>
      <c r="F9" s="38">
        <v>66.666666666666657</v>
      </c>
      <c r="G9" s="38">
        <v>0</v>
      </c>
      <c r="H9" s="38">
        <v>0</v>
      </c>
      <c r="I9" s="32">
        <f t="shared" si="0"/>
        <v>0</v>
      </c>
      <c r="J9" s="4">
        <v>0</v>
      </c>
      <c r="K9" s="4">
        <v>0</v>
      </c>
      <c r="L9" s="4">
        <v>1</v>
      </c>
      <c r="M9" s="4">
        <v>2</v>
      </c>
      <c r="N9" s="4">
        <v>0</v>
      </c>
      <c r="O9" s="4">
        <v>0</v>
      </c>
    </row>
    <row r="10" spans="1:16" ht="36.75" customHeight="1" thickBot="1">
      <c r="A10" s="45" t="s">
        <v>32</v>
      </c>
      <c r="B10" s="38">
        <v>1</v>
      </c>
      <c r="C10" s="38">
        <v>100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2">
        <f t="shared" si="0"/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6" ht="60.75" customHeight="1" thickBot="1">
      <c r="A11" s="45" t="s">
        <v>36</v>
      </c>
      <c r="B11" s="92">
        <v>1</v>
      </c>
      <c r="C11" s="92">
        <v>0</v>
      </c>
      <c r="D11" s="92">
        <v>100</v>
      </c>
      <c r="E11" s="92">
        <v>0</v>
      </c>
      <c r="F11" s="92">
        <v>0</v>
      </c>
      <c r="G11" s="92">
        <v>0</v>
      </c>
      <c r="H11" s="92">
        <v>0</v>
      </c>
      <c r="I11" s="97">
        <f t="shared" si="0"/>
        <v>0</v>
      </c>
      <c r="J11" s="89">
        <v>0</v>
      </c>
      <c r="K11" s="89">
        <v>1</v>
      </c>
      <c r="L11" s="89">
        <v>0</v>
      </c>
      <c r="M11" s="89">
        <v>0</v>
      </c>
      <c r="N11" s="89">
        <v>0</v>
      </c>
      <c r="O11" s="89">
        <v>0</v>
      </c>
    </row>
    <row r="12" spans="1:16" ht="36.75" customHeight="1" thickBot="1">
      <c r="A12" s="45" t="s">
        <v>42</v>
      </c>
      <c r="B12" s="62">
        <v>1</v>
      </c>
      <c r="C12" s="62">
        <v>0</v>
      </c>
      <c r="D12" s="62">
        <v>100</v>
      </c>
      <c r="E12" s="62">
        <v>0</v>
      </c>
      <c r="F12" s="62">
        <v>0</v>
      </c>
      <c r="G12" s="62">
        <v>0</v>
      </c>
      <c r="H12" s="62">
        <v>0</v>
      </c>
      <c r="I12" s="32">
        <f t="shared" si="0"/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</row>
    <row r="13" spans="1:16" ht="36.75" customHeight="1" thickBot="1">
      <c r="A13" s="45" t="s">
        <v>46</v>
      </c>
      <c r="B13" s="62">
        <v>1</v>
      </c>
      <c r="C13" s="62">
        <v>0</v>
      </c>
      <c r="D13" s="62">
        <v>100</v>
      </c>
      <c r="E13" s="62">
        <v>0</v>
      </c>
      <c r="F13" s="62">
        <v>0</v>
      </c>
      <c r="G13" s="62">
        <v>0</v>
      </c>
      <c r="H13" s="62">
        <v>0</v>
      </c>
      <c r="I13" s="32">
        <f t="shared" si="0"/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</row>
    <row r="14" spans="1:16" ht="36.75" customHeight="1" thickBot="1">
      <c r="A14" s="45" t="s">
        <v>13</v>
      </c>
      <c r="B14" s="20">
        <v>5</v>
      </c>
      <c r="C14" s="20">
        <v>19.997999999999998</v>
      </c>
      <c r="D14" s="20">
        <v>39.997999999999998</v>
      </c>
      <c r="E14" s="20">
        <v>0</v>
      </c>
      <c r="F14" s="20">
        <v>20</v>
      </c>
      <c r="G14" s="20">
        <v>0</v>
      </c>
      <c r="H14" s="20">
        <v>19.997999999999998</v>
      </c>
      <c r="I14" s="32">
        <f t="shared" si="0"/>
        <v>19.997999999999998</v>
      </c>
      <c r="J14" s="4">
        <v>0.9998999999999999</v>
      </c>
      <c r="K14" s="4">
        <v>1.9998999999999998</v>
      </c>
      <c r="L14" s="4">
        <v>0</v>
      </c>
      <c r="M14" s="4">
        <v>1</v>
      </c>
      <c r="N14" s="4">
        <v>0</v>
      </c>
      <c r="O14" s="4">
        <v>0.9998999999999999</v>
      </c>
    </row>
    <row r="15" spans="1:16" ht="24.75" customHeight="1" thickBot="1">
      <c r="A15" s="45" t="s">
        <v>16</v>
      </c>
      <c r="B15" s="81">
        <v>4</v>
      </c>
      <c r="C15" s="81">
        <v>0</v>
      </c>
      <c r="D15" s="81">
        <v>0</v>
      </c>
      <c r="E15" s="81">
        <v>75.002499999999998</v>
      </c>
      <c r="F15" s="81">
        <v>0</v>
      </c>
      <c r="G15" s="81">
        <v>0</v>
      </c>
      <c r="H15" s="81">
        <v>24.997499999999999</v>
      </c>
      <c r="I15" s="32">
        <f t="shared" si="0"/>
        <v>24.997499999999999</v>
      </c>
      <c r="J15" s="4">
        <v>0</v>
      </c>
      <c r="K15" s="4">
        <v>0</v>
      </c>
      <c r="L15" s="4">
        <v>3.0000999999999998</v>
      </c>
      <c r="M15" s="4">
        <v>0</v>
      </c>
      <c r="N15" s="4">
        <v>0</v>
      </c>
      <c r="O15" s="4">
        <v>0.9998999999999999</v>
      </c>
    </row>
    <row r="16" spans="1:16" ht="15.75" thickBot="1">
      <c r="A16" s="45" t="s">
        <v>29</v>
      </c>
      <c r="B16" s="38">
        <v>8</v>
      </c>
      <c r="C16" s="38">
        <v>24.998750000000001</v>
      </c>
      <c r="D16" s="38">
        <v>24.998750000000001</v>
      </c>
      <c r="E16" s="38">
        <v>0</v>
      </c>
      <c r="F16" s="38">
        <v>25.003750000000004</v>
      </c>
      <c r="G16" s="38">
        <v>24.998750000000001</v>
      </c>
      <c r="H16" s="38">
        <v>0</v>
      </c>
      <c r="I16" s="32">
        <f t="shared" si="0"/>
        <v>24.998750000000001</v>
      </c>
      <c r="J16" s="4">
        <v>1.9999</v>
      </c>
      <c r="K16" s="4">
        <v>1.9999</v>
      </c>
      <c r="L16" s="4">
        <v>0</v>
      </c>
      <c r="M16" s="4">
        <v>2.0003000000000002</v>
      </c>
      <c r="N16" s="4">
        <v>1.9999</v>
      </c>
      <c r="O16" s="4">
        <v>0</v>
      </c>
    </row>
    <row r="17" spans="1:15" ht="16.5" thickBot="1">
      <c r="A17" s="72" t="s">
        <v>57</v>
      </c>
      <c r="B17" s="28">
        <v>156</v>
      </c>
      <c r="C17" s="28">
        <v>7.6921794871794873</v>
      </c>
      <c r="D17" s="28">
        <v>24.999999999999993</v>
      </c>
      <c r="E17" s="28">
        <v>21.794807692307693</v>
      </c>
      <c r="F17" s="28">
        <v>20.513076923076923</v>
      </c>
      <c r="G17" s="28">
        <v>14.102500000000001</v>
      </c>
      <c r="H17" s="28">
        <v>10.897435897435898</v>
      </c>
      <c r="I17" s="32">
        <f t="shared" si="0"/>
        <v>24.999935897435897</v>
      </c>
      <c r="J17" s="4">
        <v>11.9998</v>
      </c>
      <c r="K17" s="4">
        <v>38.999999999999993</v>
      </c>
      <c r="L17" s="4">
        <v>33.999899999999997</v>
      </c>
      <c r="M17" s="4">
        <v>32.000399999999999</v>
      </c>
      <c r="N17" s="4">
        <v>21.9999</v>
      </c>
      <c r="O17" s="4">
        <v>17</v>
      </c>
    </row>
    <row r="18" spans="1:15" ht="15.75" thickBot="1">
      <c r="A18" s="45" t="s">
        <v>23</v>
      </c>
      <c r="B18" s="20">
        <v>4</v>
      </c>
      <c r="C18" s="20">
        <v>25</v>
      </c>
      <c r="D18" s="20">
        <v>25</v>
      </c>
      <c r="E18" s="20">
        <v>0</v>
      </c>
      <c r="F18" s="20">
        <v>25</v>
      </c>
      <c r="G18" s="20">
        <v>25</v>
      </c>
      <c r="H18" s="20">
        <v>0</v>
      </c>
      <c r="I18" s="32">
        <f t="shared" si="0"/>
        <v>25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</row>
    <row r="19" spans="1:15" ht="15.75" thickBot="1">
      <c r="A19" s="45" t="s">
        <v>48</v>
      </c>
      <c r="B19" s="20">
        <v>50</v>
      </c>
      <c r="C19" s="20">
        <v>10</v>
      </c>
      <c r="D19" s="20">
        <v>28.000599999999999</v>
      </c>
      <c r="E19" s="20">
        <v>19.999600000000001</v>
      </c>
      <c r="F19" s="20">
        <v>16.000399999999999</v>
      </c>
      <c r="G19" s="20">
        <v>14.000200000000001</v>
      </c>
      <c r="H19" s="20">
        <v>12.000400000000001</v>
      </c>
      <c r="I19" s="32">
        <f t="shared" si="0"/>
        <v>26.000600000000002</v>
      </c>
      <c r="J19" s="4">
        <v>5</v>
      </c>
      <c r="K19" s="4">
        <v>14.000299999999999</v>
      </c>
      <c r="L19" s="4">
        <v>9.9998000000000005</v>
      </c>
      <c r="M19" s="4">
        <v>8.0001999999999995</v>
      </c>
      <c r="N19" s="4">
        <v>7.0001000000000007</v>
      </c>
      <c r="O19" s="4">
        <v>6.0002000000000004</v>
      </c>
    </row>
    <row r="20" spans="1:15" ht="15.75" thickBot="1">
      <c r="A20" s="45" t="s">
        <v>15</v>
      </c>
      <c r="B20" s="20">
        <v>48</v>
      </c>
      <c r="C20" s="20">
        <v>0</v>
      </c>
      <c r="D20" s="20">
        <v>22.916666666666664</v>
      </c>
      <c r="E20" s="20">
        <v>27.083541666666665</v>
      </c>
      <c r="F20" s="20">
        <v>22.916458333333335</v>
      </c>
      <c r="G20" s="20">
        <v>16.666666666666664</v>
      </c>
      <c r="H20" s="20">
        <v>10.416666666666668</v>
      </c>
      <c r="I20" s="32">
        <f t="shared" si="0"/>
        <v>27.083333333333332</v>
      </c>
      <c r="J20" s="4">
        <v>0</v>
      </c>
      <c r="K20" s="4">
        <v>11</v>
      </c>
      <c r="L20" s="4">
        <v>13.0001</v>
      </c>
      <c r="M20" s="4">
        <v>10.9999</v>
      </c>
      <c r="N20" s="4">
        <v>8</v>
      </c>
      <c r="O20" s="4">
        <v>5</v>
      </c>
    </row>
    <row r="21" spans="1:15" ht="15.75" thickBot="1">
      <c r="A21" s="45" t="s">
        <v>14</v>
      </c>
      <c r="B21" s="20">
        <v>7</v>
      </c>
      <c r="C21" s="20">
        <v>0</v>
      </c>
      <c r="D21" s="20">
        <v>42.855714285714278</v>
      </c>
      <c r="E21" s="20">
        <v>14.284285714285714</v>
      </c>
      <c r="F21" s="20">
        <v>14.285714285714285</v>
      </c>
      <c r="G21" s="20">
        <v>14.284285714285714</v>
      </c>
      <c r="H21" s="20">
        <v>14.285714285714285</v>
      </c>
      <c r="I21" s="32">
        <f t="shared" si="0"/>
        <v>28.57</v>
      </c>
      <c r="J21" s="4">
        <v>0</v>
      </c>
      <c r="K21" s="4">
        <v>2.9998999999999998</v>
      </c>
      <c r="L21" s="4">
        <v>0.9998999999999999</v>
      </c>
      <c r="M21" s="4">
        <v>1</v>
      </c>
      <c r="N21" s="4">
        <v>0.9998999999999999</v>
      </c>
      <c r="O21" s="4">
        <v>1</v>
      </c>
    </row>
    <row r="22" spans="1:15" ht="15.75" thickBot="1">
      <c r="A22" s="45" t="s">
        <v>19</v>
      </c>
      <c r="B22" s="20">
        <v>5</v>
      </c>
      <c r="C22" s="20">
        <v>0</v>
      </c>
      <c r="D22" s="20">
        <v>20</v>
      </c>
      <c r="E22" s="20">
        <v>20</v>
      </c>
      <c r="F22" s="20">
        <v>20</v>
      </c>
      <c r="G22" s="20">
        <v>40</v>
      </c>
      <c r="H22" s="20">
        <v>0</v>
      </c>
      <c r="I22" s="32">
        <f t="shared" si="0"/>
        <v>40</v>
      </c>
      <c r="J22" s="4">
        <v>0</v>
      </c>
      <c r="K22" s="4">
        <v>1</v>
      </c>
      <c r="L22" s="4">
        <v>1</v>
      </c>
      <c r="M22" s="4">
        <v>1</v>
      </c>
      <c r="N22" s="4">
        <v>2</v>
      </c>
      <c r="O22" s="4">
        <v>0</v>
      </c>
    </row>
    <row r="23" spans="1:15" ht="15.75" thickBot="1">
      <c r="A23" s="45" t="s">
        <v>20</v>
      </c>
      <c r="B23" s="20">
        <v>7</v>
      </c>
      <c r="C23" s="20">
        <v>14.285714285714285</v>
      </c>
      <c r="D23" s="20">
        <v>0</v>
      </c>
      <c r="E23" s="20">
        <v>0</v>
      </c>
      <c r="F23" s="20">
        <v>42.857142857142854</v>
      </c>
      <c r="G23" s="20">
        <v>14.285714285714285</v>
      </c>
      <c r="H23" s="20">
        <v>28.571428571428569</v>
      </c>
      <c r="I23" s="32">
        <f t="shared" si="0"/>
        <v>42.857142857142854</v>
      </c>
      <c r="J23" s="4">
        <v>1</v>
      </c>
      <c r="K23" s="4">
        <v>0</v>
      </c>
      <c r="L23" s="4">
        <v>0</v>
      </c>
      <c r="M23" s="4">
        <v>3</v>
      </c>
      <c r="N23" s="4">
        <v>1</v>
      </c>
      <c r="O23" s="4">
        <v>2</v>
      </c>
    </row>
    <row r="24" spans="1:15">
      <c r="A24" s="45" t="s">
        <v>35</v>
      </c>
      <c r="B24" s="62">
        <v>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100</v>
      </c>
      <c r="I24" s="32">
        <f t="shared" si="0"/>
        <v>100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</row>
  </sheetData>
  <sortState ref="A3:O24">
    <sortCondition ref="I3"/>
  </sortState>
  <mergeCells count="3">
    <mergeCell ref="A1:A2"/>
    <mergeCell ref="C1:H1"/>
    <mergeCell ref="J1:O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workbookViewId="0">
      <selection activeCell="B23" sqref="B23:O23"/>
    </sheetView>
  </sheetViews>
  <sheetFormatPr defaultRowHeight="15"/>
  <cols>
    <col min="1" max="1" width="31.140625" customWidth="1"/>
  </cols>
  <sheetData>
    <row r="1" spans="1:16" ht="33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3.25" thickBot="1">
      <c r="A2" s="103"/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5" t="s">
        <v>10</v>
      </c>
      <c r="I2" s="31" t="s">
        <v>11</v>
      </c>
      <c r="J2" s="9" t="s">
        <v>5</v>
      </c>
      <c r="K2" s="21" t="s">
        <v>6</v>
      </c>
      <c r="L2" s="21" t="s">
        <v>7</v>
      </c>
      <c r="M2" s="21" t="s">
        <v>8</v>
      </c>
      <c r="N2" s="21" t="s">
        <v>9</v>
      </c>
      <c r="O2" s="10" t="s">
        <v>10</v>
      </c>
      <c r="P2" s="6"/>
    </row>
    <row r="3" spans="1:16" ht="15" customHeight="1" thickBot="1">
      <c r="A3" s="44" t="s">
        <v>30</v>
      </c>
      <c r="B3" s="23">
        <v>11</v>
      </c>
      <c r="C3" s="23">
        <v>27.27272727272727</v>
      </c>
      <c r="D3" s="23">
        <v>18.183636363636367</v>
      </c>
      <c r="E3" s="23">
        <v>9.0927272727272737</v>
      </c>
      <c r="F3" s="23">
        <v>45.456363636363633</v>
      </c>
      <c r="G3" s="23">
        <v>0</v>
      </c>
      <c r="H3" s="23">
        <v>0</v>
      </c>
      <c r="I3" s="83">
        <f t="shared" ref="I3:I38" si="0">G3+H3</f>
        <v>0</v>
      </c>
      <c r="J3" s="4">
        <v>3</v>
      </c>
      <c r="K3" s="4">
        <v>2.0002000000000004</v>
      </c>
      <c r="L3" s="4">
        <v>1.0002000000000002</v>
      </c>
      <c r="M3" s="4">
        <v>5.0001999999999995</v>
      </c>
      <c r="N3" s="4">
        <v>0</v>
      </c>
      <c r="O3" s="4">
        <v>0</v>
      </c>
    </row>
    <row r="4" spans="1:16" ht="15" customHeight="1" thickBot="1">
      <c r="A4" s="44" t="s">
        <v>47</v>
      </c>
      <c r="B4" s="38">
        <v>7</v>
      </c>
      <c r="C4" s="38">
        <v>28.571428571428569</v>
      </c>
      <c r="D4" s="38">
        <v>14.285714285714285</v>
      </c>
      <c r="E4" s="38">
        <v>28.571428571428569</v>
      </c>
      <c r="F4" s="38">
        <v>28.571428571428569</v>
      </c>
      <c r="G4" s="38">
        <v>0</v>
      </c>
      <c r="H4" s="38">
        <v>0</v>
      </c>
      <c r="I4" s="83">
        <f t="shared" si="0"/>
        <v>0</v>
      </c>
      <c r="J4" s="63">
        <v>2</v>
      </c>
      <c r="K4" s="63">
        <v>1</v>
      </c>
      <c r="L4" s="63">
        <v>2</v>
      </c>
      <c r="M4" s="63">
        <v>2</v>
      </c>
      <c r="N4" s="63">
        <v>0</v>
      </c>
      <c r="O4" s="63">
        <v>0</v>
      </c>
    </row>
    <row r="5" spans="1:16" ht="15" customHeight="1" thickBot="1">
      <c r="A5" s="44" t="s">
        <v>40</v>
      </c>
      <c r="B5" s="38">
        <v>45</v>
      </c>
      <c r="C5" s="38">
        <v>31.110888888888887</v>
      </c>
      <c r="D5" s="38">
        <v>31.110222222222223</v>
      </c>
      <c r="E5" s="38">
        <v>15.556666666666667</v>
      </c>
      <c r="F5" s="38">
        <v>19.998888888888889</v>
      </c>
      <c r="G5" s="38">
        <v>2.2233333333333332</v>
      </c>
      <c r="H5" s="38">
        <v>0</v>
      </c>
      <c r="I5" s="83">
        <f t="shared" si="0"/>
        <v>2.2233333333333332</v>
      </c>
      <c r="J5" s="4">
        <v>13.9999</v>
      </c>
      <c r="K5" s="4">
        <v>13.999600000000001</v>
      </c>
      <c r="L5" s="4">
        <v>7.0004999999999997</v>
      </c>
      <c r="M5" s="4">
        <v>8.9994999999999994</v>
      </c>
      <c r="N5" s="4">
        <v>1.0004999999999999</v>
      </c>
      <c r="O5" s="4">
        <v>0</v>
      </c>
    </row>
    <row r="6" spans="1:16" ht="15" customHeight="1" thickBot="1">
      <c r="A6" s="44" t="s">
        <v>39</v>
      </c>
      <c r="B6" s="38">
        <v>26</v>
      </c>
      <c r="C6" s="38">
        <v>11.540384615384616</v>
      </c>
      <c r="D6" s="38">
        <v>34.61615384615385</v>
      </c>
      <c r="E6" s="38">
        <v>34.613846153846154</v>
      </c>
      <c r="F6" s="38">
        <v>15.386153846153846</v>
      </c>
      <c r="G6" s="38">
        <v>3.8461538461538463</v>
      </c>
      <c r="H6" s="38">
        <v>0</v>
      </c>
      <c r="I6" s="83">
        <f t="shared" si="0"/>
        <v>3.8461538461538463</v>
      </c>
      <c r="J6" s="4">
        <v>3.0005000000000002</v>
      </c>
      <c r="K6" s="4">
        <v>9.0001999999999995</v>
      </c>
      <c r="L6" s="4">
        <v>8.9996000000000009</v>
      </c>
      <c r="M6" s="4">
        <v>4.0004</v>
      </c>
      <c r="N6" s="4">
        <v>1</v>
      </c>
      <c r="O6" s="4">
        <v>0</v>
      </c>
    </row>
    <row r="7" spans="1:16" ht="15" customHeight="1" thickBot="1">
      <c r="A7" s="44" t="s">
        <v>34</v>
      </c>
      <c r="B7" s="23">
        <v>24</v>
      </c>
      <c r="C7" s="23">
        <v>12.501250000000001</v>
      </c>
      <c r="D7" s="23">
        <v>37.500416666666666</v>
      </c>
      <c r="E7" s="23">
        <v>29.165833333333335</v>
      </c>
      <c r="F7" s="23">
        <v>16.666249999999998</v>
      </c>
      <c r="G7" s="23">
        <v>4.1679166666666667</v>
      </c>
      <c r="H7" s="23">
        <v>0</v>
      </c>
      <c r="I7" s="83">
        <f t="shared" si="0"/>
        <v>4.1679166666666667</v>
      </c>
      <c r="J7" s="4">
        <v>3.0003000000000002</v>
      </c>
      <c r="K7" s="4">
        <v>9.0000999999999998</v>
      </c>
      <c r="L7" s="4">
        <v>6.9998000000000005</v>
      </c>
      <c r="M7" s="4">
        <v>3.9998999999999998</v>
      </c>
      <c r="N7" s="4">
        <v>1.0003</v>
      </c>
      <c r="O7" s="4">
        <v>0</v>
      </c>
    </row>
    <row r="8" spans="1:16" ht="15" customHeight="1" thickBot="1">
      <c r="A8" s="44" t="s">
        <v>33</v>
      </c>
      <c r="B8" s="82">
        <v>16</v>
      </c>
      <c r="C8" s="23">
        <v>18.750624999999999</v>
      </c>
      <c r="D8" s="23">
        <v>24.999374999999997</v>
      </c>
      <c r="E8" s="23">
        <v>37.5</v>
      </c>
      <c r="F8" s="23">
        <v>12.5</v>
      </c>
      <c r="G8" s="23">
        <v>6.25</v>
      </c>
      <c r="H8" s="23">
        <v>0</v>
      </c>
      <c r="I8" s="83">
        <f t="shared" si="0"/>
        <v>6.25</v>
      </c>
      <c r="J8" s="4">
        <v>3.0000999999999998</v>
      </c>
      <c r="K8" s="4">
        <v>3.9998999999999998</v>
      </c>
      <c r="L8" s="4">
        <v>6</v>
      </c>
      <c r="M8" s="4">
        <v>2</v>
      </c>
      <c r="N8" s="4">
        <v>1</v>
      </c>
      <c r="O8" s="4">
        <v>0</v>
      </c>
    </row>
    <row r="9" spans="1:16" ht="15" customHeight="1" thickBot="1">
      <c r="A9" s="44" t="s">
        <v>37</v>
      </c>
      <c r="B9" s="23">
        <v>29</v>
      </c>
      <c r="C9" s="23">
        <v>24.137931034482758</v>
      </c>
      <c r="D9" s="23">
        <v>37.933103448275858</v>
      </c>
      <c r="E9" s="23">
        <v>20.689655172413794</v>
      </c>
      <c r="F9" s="23">
        <v>10.344482758620691</v>
      </c>
      <c r="G9" s="23">
        <v>3.4479310344827581</v>
      </c>
      <c r="H9" s="23">
        <v>3.4482758620689653</v>
      </c>
      <c r="I9" s="83">
        <f t="shared" si="0"/>
        <v>6.8962068965517229</v>
      </c>
      <c r="J9" s="24">
        <v>7</v>
      </c>
      <c r="K9" s="24">
        <v>11.000599999999999</v>
      </c>
      <c r="L9" s="24">
        <v>6</v>
      </c>
      <c r="M9" s="24">
        <v>2.9999000000000002</v>
      </c>
      <c r="N9" s="24">
        <v>0.9998999999999999</v>
      </c>
      <c r="O9" s="24">
        <v>1</v>
      </c>
    </row>
    <row r="10" spans="1:16" ht="15" customHeight="1" thickBot="1">
      <c r="A10" s="44" t="s">
        <v>45</v>
      </c>
      <c r="B10" s="38">
        <v>42</v>
      </c>
      <c r="C10" s="38">
        <v>21.427619047619046</v>
      </c>
      <c r="D10" s="38">
        <v>30.951666666666668</v>
      </c>
      <c r="E10" s="38">
        <v>33.332857142857144</v>
      </c>
      <c r="F10" s="38">
        <v>7.1428571428571423</v>
      </c>
      <c r="G10" s="38">
        <v>7.1428571428571423</v>
      </c>
      <c r="H10" s="38">
        <v>0</v>
      </c>
      <c r="I10" s="83">
        <f t="shared" si="0"/>
        <v>7.1428571428571423</v>
      </c>
      <c r="J10" s="63">
        <v>8.9995999999999992</v>
      </c>
      <c r="K10" s="63">
        <v>12.999700000000001</v>
      </c>
      <c r="L10" s="63">
        <v>13.9998</v>
      </c>
      <c r="M10" s="63">
        <v>3</v>
      </c>
      <c r="N10" s="63">
        <v>3</v>
      </c>
      <c r="O10" s="63">
        <v>0</v>
      </c>
    </row>
    <row r="11" spans="1:16" ht="15" customHeight="1" thickBot="1">
      <c r="A11" s="44" t="s">
        <v>44</v>
      </c>
      <c r="B11" s="38">
        <v>28</v>
      </c>
      <c r="C11" s="38">
        <v>28.571071428571425</v>
      </c>
      <c r="D11" s="38">
        <v>28.571428571428569</v>
      </c>
      <c r="E11" s="38">
        <v>21.427499999999998</v>
      </c>
      <c r="F11" s="38">
        <v>14.286785714285715</v>
      </c>
      <c r="G11" s="38">
        <v>3.5724999999999998</v>
      </c>
      <c r="H11" s="38">
        <v>3.5724999999999998</v>
      </c>
      <c r="I11" s="83">
        <f t="shared" si="0"/>
        <v>7.1449999999999996</v>
      </c>
      <c r="J11" s="63">
        <v>7.9998999999999993</v>
      </c>
      <c r="K11" s="63">
        <v>8</v>
      </c>
      <c r="L11" s="63">
        <v>5.9996999999999998</v>
      </c>
      <c r="M11" s="63">
        <v>4.0003000000000002</v>
      </c>
      <c r="N11" s="63">
        <v>1.0003</v>
      </c>
      <c r="O11" s="63">
        <v>1.0003</v>
      </c>
    </row>
    <row r="12" spans="1:16" ht="15" customHeight="1" thickBot="1">
      <c r="A12" s="44" t="s">
        <v>31</v>
      </c>
      <c r="B12" s="23">
        <v>40</v>
      </c>
      <c r="C12" s="23">
        <v>37.499250000000004</v>
      </c>
      <c r="D12" s="23">
        <v>27.500000000000004</v>
      </c>
      <c r="E12" s="23">
        <v>22.5</v>
      </c>
      <c r="F12" s="23">
        <v>5</v>
      </c>
      <c r="G12" s="23">
        <v>5</v>
      </c>
      <c r="H12" s="23">
        <v>2.5</v>
      </c>
      <c r="I12" s="83">
        <f t="shared" si="0"/>
        <v>7.5</v>
      </c>
      <c r="J12" s="4">
        <v>14.999700000000001</v>
      </c>
      <c r="K12" s="4">
        <v>11</v>
      </c>
      <c r="L12" s="4">
        <v>9</v>
      </c>
      <c r="M12" s="4">
        <v>2</v>
      </c>
      <c r="N12" s="4">
        <v>2</v>
      </c>
      <c r="O12" s="4">
        <v>1</v>
      </c>
    </row>
    <row r="13" spans="1:16" ht="15" customHeight="1" thickBot="1">
      <c r="A13" s="44" t="s">
        <v>24</v>
      </c>
      <c r="B13" s="23">
        <v>58</v>
      </c>
      <c r="C13" s="23">
        <v>22.415862068965513</v>
      </c>
      <c r="D13" s="23">
        <v>22.412931034482757</v>
      </c>
      <c r="E13" s="23">
        <v>29.310172413793108</v>
      </c>
      <c r="F13" s="23">
        <v>17.242931034482758</v>
      </c>
      <c r="G13" s="23">
        <v>6.8955172413793093</v>
      </c>
      <c r="H13" s="23">
        <v>1.7236206896551725</v>
      </c>
      <c r="I13" s="83">
        <f t="shared" si="0"/>
        <v>8.6191379310344818</v>
      </c>
      <c r="J13" s="4">
        <v>13.001199999999999</v>
      </c>
      <c r="K13" s="4">
        <v>12.999499999999999</v>
      </c>
      <c r="L13" s="4">
        <v>16.9999</v>
      </c>
      <c r="M13" s="4">
        <v>10.0009</v>
      </c>
      <c r="N13" s="4">
        <v>3.9993999999999996</v>
      </c>
      <c r="O13" s="4">
        <v>0.99970000000000003</v>
      </c>
    </row>
    <row r="14" spans="1:16" ht="15" customHeight="1" thickBot="1">
      <c r="A14" s="44" t="s">
        <v>42</v>
      </c>
      <c r="B14" s="38">
        <v>34</v>
      </c>
      <c r="C14" s="38">
        <v>29.411764705882355</v>
      </c>
      <c r="D14" s="38">
        <v>35.293529411764709</v>
      </c>
      <c r="E14" s="38">
        <v>14.706176470588234</v>
      </c>
      <c r="F14" s="38">
        <v>11.764411764705882</v>
      </c>
      <c r="G14" s="38">
        <v>8.8232352941176462</v>
      </c>
      <c r="H14" s="38">
        <v>0</v>
      </c>
      <c r="I14" s="83">
        <f t="shared" si="0"/>
        <v>8.8232352941176462</v>
      </c>
      <c r="J14" s="63">
        <v>10</v>
      </c>
      <c r="K14" s="63">
        <v>11.9998</v>
      </c>
      <c r="L14" s="63">
        <v>5.0000999999999998</v>
      </c>
      <c r="M14" s="63">
        <v>3.9998999999999998</v>
      </c>
      <c r="N14" s="63">
        <v>2.9998999999999998</v>
      </c>
      <c r="O14" s="63">
        <v>0</v>
      </c>
    </row>
    <row r="15" spans="1:16" ht="15" customHeight="1" thickBot="1">
      <c r="A15" s="44" t="s">
        <v>23</v>
      </c>
      <c r="B15" s="23">
        <v>60</v>
      </c>
      <c r="C15" s="23">
        <v>33.335166666666659</v>
      </c>
      <c r="D15" s="23">
        <v>14.999666666666666</v>
      </c>
      <c r="E15" s="23">
        <v>26.665499999999998</v>
      </c>
      <c r="F15" s="23">
        <v>14.999166666666666</v>
      </c>
      <c r="G15" s="23">
        <v>8.3349999999999991</v>
      </c>
      <c r="H15" s="23">
        <v>1.6666666666666667</v>
      </c>
      <c r="I15" s="83">
        <f t="shared" si="0"/>
        <v>10.001666666666665</v>
      </c>
      <c r="J15" s="4">
        <v>20.001099999999997</v>
      </c>
      <c r="K15" s="4">
        <v>8.9998000000000005</v>
      </c>
      <c r="L15" s="4">
        <v>15.9993</v>
      </c>
      <c r="M15" s="4">
        <v>8.9994999999999994</v>
      </c>
      <c r="N15" s="4">
        <v>5.0009999999999994</v>
      </c>
      <c r="O15" s="4">
        <v>1</v>
      </c>
    </row>
    <row r="16" spans="1:16" ht="15" customHeight="1" thickBot="1">
      <c r="A16" s="44" t="s">
        <v>29</v>
      </c>
      <c r="B16" s="23">
        <v>95</v>
      </c>
      <c r="C16" s="23">
        <v>19.999157894736843</v>
      </c>
      <c r="D16" s="23">
        <v>30.525789473684213</v>
      </c>
      <c r="E16" s="23">
        <v>15.787473684210527</v>
      </c>
      <c r="F16" s="23">
        <v>23.158631578947368</v>
      </c>
      <c r="G16" s="23">
        <v>8.4207368421052635</v>
      </c>
      <c r="H16" s="23">
        <v>2.1054736842105259</v>
      </c>
      <c r="I16" s="83">
        <f t="shared" si="0"/>
        <v>10.52621052631579</v>
      </c>
      <c r="J16" s="4">
        <v>18.999200000000002</v>
      </c>
      <c r="K16" s="4">
        <v>28.999500000000001</v>
      </c>
      <c r="L16" s="4">
        <v>14.998100000000001</v>
      </c>
      <c r="M16" s="4">
        <v>22.000699999999998</v>
      </c>
      <c r="N16" s="4">
        <v>7.9997000000000007</v>
      </c>
      <c r="O16" s="4">
        <v>2.0002</v>
      </c>
    </row>
    <row r="17" spans="1:15" ht="15" customHeight="1" thickBot="1">
      <c r="A17" s="44" t="s">
        <v>41</v>
      </c>
      <c r="B17" s="38">
        <v>31</v>
      </c>
      <c r="C17" s="38">
        <v>6.4503225806451612</v>
      </c>
      <c r="D17" s="38">
        <v>32.259677419354837</v>
      </c>
      <c r="E17" s="38">
        <v>25.806774193548389</v>
      </c>
      <c r="F17" s="38">
        <v>22.578387096774193</v>
      </c>
      <c r="G17" s="38">
        <v>9.6793548387096777</v>
      </c>
      <c r="H17" s="38">
        <v>3.2245161290322581</v>
      </c>
      <c r="I17" s="83">
        <f t="shared" si="0"/>
        <v>12.903870967741936</v>
      </c>
      <c r="J17" s="63">
        <v>1.9996</v>
      </c>
      <c r="K17" s="63">
        <v>10.000499999999999</v>
      </c>
      <c r="L17" s="63">
        <v>8.0000999999999998</v>
      </c>
      <c r="M17" s="63">
        <v>6.9992999999999999</v>
      </c>
      <c r="N17" s="63">
        <v>3.0005999999999999</v>
      </c>
      <c r="O17" s="63">
        <v>0.99959999999999993</v>
      </c>
    </row>
    <row r="18" spans="1:15" ht="15" customHeight="1" thickBot="1">
      <c r="A18" s="44" t="s">
        <v>27</v>
      </c>
      <c r="B18" s="23">
        <v>36</v>
      </c>
      <c r="C18" s="23">
        <v>44.442777777777778</v>
      </c>
      <c r="D18" s="23">
        <v>22.223055555555554</v>
      </c>
      <c r="E18" s="23">
        <v>16.665833333333335</v>
      </c>
      <c r="F18" s="23">
        <v>2.7791666666666668</v>
      </c>
      <c r="G18" s="23">
        <v>8.3316666666666652</v>
      </c>
      <c r="H18" s="23">
        <v>5.5566666666666666</v>
      </c>
      <c r="I18" s="83">
        <f t="shared" si="0"/>
        <v>13.888333333333332</v>
      </c>
      <c r="J18" s="4">
        <v>15.9994</v>
      </c>
      <c r="K18" s="4">
        <v>8.0002999999999993</v>
      </c>
      <c r="L18" s="4">
        <v>5.9997000000000007</v>
      </c>
      <c r="M18" s="4">
        <v>1.0004999999999999</v>
      </c>
      <c r="N18" s="4">
        <v>2.9993999999999996</v>
      </c>
      <c r="O18" s="4">
        <v>2.0004</v>
      </c>
    </row>
    <row r="19" spans="1:15" ht="15" customHeight="1" thickBot="1">
      <c r="A19" s="44" t="s">
        <v>21</v>
      </c>
      <c r="B19" s="23">
        <v>71</v>
      </c>
      <c r="C19" s="23">
        <v>21.127183098591548</v>
      </c>
      <c r="D19" s="23">
        <v>25.352676056338026</v>
      </c>
      <c r="E19" s="23">
        <v>18.312535211267605</v>
      </c>
      <c r="F19" s="23">
        <v>21.128591549295773</v>
      </c>
      <c r="G19" s="23">
        <v>12.675774647887325</v>
      </c>
      <c r="H19" s="23">
        <v>1.4076056338028169</v>
      </c>
      <c r="I19" s="83">
        <f t="shared" si="0"/>
        <v>14.083380281690141</v>
      </c>
      <c r="J19" s="4">
        <v>15.000299999999999</v>
      </c>
      <c r="K19" s="4">
        <v>18.000399999999999</v>
      </c>
      <c r="L19" s="4">
        <v>13.001899999999999</v>
      </c>
      <c r="M19" s="4">
        <v>15.001300000000001</v>
      </c>
      <c r="N19" s="4">
        <v>8.9998000000000005</v>
      </c>
      <c r="O19" s="4">
        <v>0.99939999999999996</v>
      </c>
    </row>
    <row r="20" spans="1:15" ht="15" customHeight="1" thickBot="1">
      <c r="A20" s="44" t="s">
        <v>35</v>
      </c>
      <c r="B20" s="23">
        <v>78</v>
      </c>
      <c r="C20" s="23">
        <v>15.384487179487177</v>
      </c>
      <c r="D20" s="23">
        <v>25.639871794871794</v>
      </c>
      <c r="E20" s="23">
        <v>23.076538461538462</v>
      </c>
      <c r="F20" s="23">
        <v>21.794487179487181</v>
      </c>
      <c r="G20" s="23">
        <v>8.9734615384615388</v>
      </c>
      <c r="H20" s="23">
        <v>5.1269230769230765</v>
      </c>
      <c r="I20" s="83">
        <f t="shared" si="0"/>
        <v>14.100384615384616</v>
      </c>
      <c r="J20" s="4">
        <v>11.999899999999998</v>
      </c>
      <c r="K20" s="4">
        <v>19.999099999999999</v>
      </c>
      <c r="L20" s="4">
        <v>17.999700000000001</v>
      </c>
      <c r="M20" s="4">
        <v>16.999700000000001</v>
      </c>
      <c r="N20" s="4">
        <v>6.9992999999999999</v>
      </c>
      <c r="O20" s="4">
        <v>3.9989999999999997</v>
      </c>
    </row>
    <row r="21" spans="1:15" ht="15" customHeight="1" thickBot="1">
      <c r="A21" s="44" t="s">
        <v>49</v>
      </c>
      <c r="B21" s="23">
        <v>85</v>
      </c>
      <c r="C21" s="23">
        <v>25.882941176470592</v>
      </c>
      <c r="D21" s="23">
        <v>37.64823529411764</v>
      </c>
      <c r="E21" s="23">
        <v>12.940941176470586</v>
      </c>
      <c r="F21" s="23">
        <v>9.4127058823529417</v>
      </c>
      <c r="G21" s="23">
        <v>9.4131764705882368</v>
      </c>
      <c r="H21" s="23">
        <v>4.7062352941176471</v>
      </c>
      <c r="I21" s="83">
        <f t="shared" si="0"/>
        <v>14.119411764705884</v>
      </c>
      <c r="J21" s="4">
        <v>22.000500000000002</v>
      </c>
      <c r="K21" s="4">
        <v>32.000999999999998</v>
      </c>
      <c r="L21" s="4">
        <v>10.999799999999999</v>
      </c>
      <c r="M21" s="4">
        <v>8.0008000000000017</v>
      </c>
      <c r="N21" s="4">
        <v>8.0012000000000008</v>
      </c>
      <c r="O21" s="4">
        <v>4.0003000000000002</v>
      </c>
    </row>
    <row r="22" spans="1:15" ht="15" customHeight="1" thickBot="1">
      <c r="A22" s="44" t="s">
        <v>13</v>
      </c>
      <c r="B22" s="23">
        <v>33</v>
      </c>
      <c r="C22" s="23">
        <v>30.301818181818184</v>
      </c>
      <c r="D22" s="23">
        <v>27.274545454545457</v>
      </c>
      <c r="E22" s="23">
        <v>6.0590909090909086</v>
      </c>
      <c r="F22" s="23">
        <v>21.214545454545455</v>
      </c>
      <c r="G22" s="23">
        <v>12.122727272727273</v>
      </c>
      <c r="H22" s="23">
        <v>3.0318181818181817</v>
      </c>
      <c r="I22" s="83">
        <f t="shared" si="0"/>
        <v>15.154545454545454</v>
      </c>
      <c r="J22" s="4">
        <v>9.9996000000000009</v>
      </c>
      <c r="K22" s="4">
        <v>9.0006000000000004</v>
      </c>
      <c r="L22" s="4">
        <v>1.9994999999999998</v>
      </c>
      <c r="M22" s="4">
        <v>7.0007999999999999</v>
      </c>
      <c r="N22" s="4">
        <v>4.0004999999999997</v>
      </c>
      <c r="O22" s="4">
        <v>1.0004999999999999</v>
      </c>
    </row>
    <row r="23" spans="1:15" ht="15" customHeight="1" thickBot="1">
      <c r="A23" s="44" t="s">
        <v>36</v>
      </c>
      <c r="B23" s="98">
        <v>45</v>
      </c>
      <c r="C23" s="99">
        <v>35.555999999999997</v>
      </c>
      <c r="D23" s="99">
        <v>24.446000000000002</v>
      </c>
      <c r="E23" s="99">
        <v>13.331999999999999</v>
      </c>
      <c r="F23" s="99">
        <v>11.109777777777778</v>
      </c>
      <c r="G23" s="99">
        <v>13.331777777777779</v>
      </c>
      <c r="H23" s="99">
        <v>2.2215555555555557</v>
      </c>
      <c r="I23" s="100">
        <f t="shared" si="0"/>
        <v>15.553333333333335</v>
      </c>
      <c r="J23" s="101">
        <v>16.0002</v>
      </c>
      <c r="K23" s="101">
        <v>11.0007</v>
      </c>
      <c r="L23" s="101">
        <v>5.9993999999999996</v>
      </c>
      <c r="M23" s="101">
        <v>4.9993999999999996</v>
      </c>
      <c r="N23" s="101">
        <v>5.9992999999999999</v>
      </c>
      <c r="O23" s="101">
        <v>0.99970000000000003</v>
      </c>
    </row>
    <row r="24" spans="1:15" ht="15" customHeight="1" thickBot="1">
      <c r="A24" s="44" t="s">
        <v>28</v>
      </c>
      <c r="B24" s="23">
        <v>50</v>
      </c>
      <c r="C24" s="23">
        <v>21.999600000000001</v>
      </c>
      <c r="D24" s="23">
        <v>26.0002</v>
      </c>
      <c r="E24" s="23">
        <v>21.999600000000001</v>
      </c>
      <c r="F24" s="23">
        <v>14.000400000000003</v>
      </c>
      <c r="G24" s="23">
        <v>13.998999999999997</v>
      </c>
      <c r="H24" s="23">
        <v>2</v>
      </c>
      <c r="I24" s="83">
        <f t="shared" si="0"/>
        <v>15.998999999999997</v>
      </c>
      <c r="J24" s="4">
        <v>10.9998</v>
      </c>
      <c r="K24" s="4">
        <v>13.0001</v>
      </c>
      <c r="L24" s="4">
        <v>10.9998</v>
      </c>
      <c r="M24" s="4">
        <v>7.0002000000000004</v>
      </c>
      <c r="N24" s="4">
        <v>6.9994999999999994</v>
      </c>
      <c r="O24" s="4">
        <v>1</v>
      </c>
    </row>
    <row r="25" spans="1:15" ht="15" customHeight="1" thickBot="1">
      <c r="A25" s="44" t="s">
        <v>43</v>
      </c>
      <c r="B25" s="38">
        <v>11</v>
      </c>
      <c r="C25" s="38">
        <v>9.0909090909090917</v>
      </c>
      <c r="D25" s="38">
        <v>18.181818181818183</v>
      </c>
      <c r="E25" s="38">
        <v>27.27272727272727</v>
      </c>
      <c r="F25" s="38">
        <v>27.27272727272727</v>
      </c>
      <c r="G25" s="38">
        <v>9.0909090909090917</v>
      </c>
      <c r="H25" s="38">
        <v>9.0909090909090917</v>
      </c>
      <c r="I25" s="83">
        <f t="shared" si="0"/>
        <v>18.181818181818183</v>
      </c>
      <c r="J25" s="63">
        <v>1</v>
      </c>
      <c r="K25" s="63">
        <v>2</v>
      </c>
      <c r="L25" s="63">
        <v>3</v>
      </c>
      <c r="M25" s="63">
        <v>3</v>
      </c>
      <c r="N25" s="63">
        <v>1</v>
      </c>
      <c r="O25" s="63">
        <v>1</v>
      </c>
    </row>
    <row r="26" spans="1:15" ht="15" customHeight="1" thickBot="1">
      <c r="A26" s="44" t="s">
        <v>46</v>
      </c>
      <c r="B26" s="38">
        <v>16</v>
      </c>
      <c r="C26" s="38">
        <v>25.001875000000002</v>
      </c>
      <c r="D26" s="38">
        <v>31.248750000000001</v>
      </c>
      <c r="E26" s="38">
        <v>25.001875000000002</v>
      </c>
      <c r="F26" s="38">
        <v>0</v>
      </c>
      <c r="G26" s="38">
        <v>18.751875000000002</v>
      </c>
      <c r="H26" s="38">
        <v>0</v>
      </c>
      <c r="I26" s="83">
        <f t="shared" si="0"/>
        <v>18.751875000000002</v>
      </c>
      <c r="J26" s="63">
        <v>4.0003000000000002</v>
      </c>
      <c r="K26" s="63">
        <v>4.9998000000000005</v>
      </c>
      <c r="L26" s="63">
        <v>4.0003000000000002</v>
      </c>
      <c r="M26" s="63">
        <v>0</v>
      </c>
      <c r="N26" s="63">
        <v>3.0003000000000002</v>
      </c>
      <c r="O26" s="63">
        <v>0</v>
      </c>
    </row>
    <row r="27" spans="1:15" ht="15" customHeight="1" thickBot="1">
      <c r="A27" s="44" t="s">
        <v>25</v>
      </c>
      <c r="B27" s="23">
        <v>53</v>
      </c>
      <c r="C27" s="23">
        <v>9.4350943396226405</v>
      </c>
      <c r="D27" s="23">
        <v>20.755849056603775</v>
      </c>
      <c r="E27" s="23">
        <v>28.300188679245288</v>
      </c>
      <c r="F27" s="23">
        <v>20.753584905660379</v>
      </c>
      <c r="G27" s="23">
        <v>16.977735849056604</v>
      </c>
      <c r="H27" s="23">
        <v>3.7720754716981135</v>
      </c>
      <c r="I27" s="83">
        <f t="shared" si="0"/>
        <v>20.749811320754716</v>
      </c>
      <c r="J27" s="4">
        <v>5.0005999999999995</v>
      </c>
      <c r="K27" s="4">
        <v>11.0006</v>
      </c>
      <c r="L27" s="4">
        <v>14.9991</v>
      </c>
      <c r="M27" s="4">
        <v>10.9994</v>
      </c>
      <c r="N27" s="4">
        <v>8.9981999999999989</v>
      </c>
      <c r="O27" s="4">
        <v>1.9992000000000001</v>
      </c>
    </row>
    <row r="28" spans="1:15" ht="15.75" thickBot="1">
      <c r="A28" s="44" t="s">
        <v>32</v>
      </c>
      <c r="B28" s="23">
        <v>33</v>
      </c>
      <c r="C28" s="23">
        <v>18.183030303030307</v>
      </c>
      <c r="D28" s="23">
        <v>27.27272727272727</v>
      </c>
      <c r="E28" s="23">
        <v>21.212121212121211</v>
      </c>
      <c r="F28" s="23">
        <v>12.122424242424245</v>
      </c>
      <c r="G28" s="23">
        <v>15.150303030303029</v>
      </c>
      <c r="H28" s="23">
        <v>6.0593939393939396</v>
      </c>
      <c r="I28" s="83">
        <f t="shared" si="0"/>
        <v>21.209696969696967</v>
      </c>
      <c r="J28" s="4">
        <v>6.0004000000000008</v>
      </c>
      <c r="K28" s="4">
        <v>9</v>
      </c>
      <c r="L28" s="4">
        <v>7</v>
      </c>
      <c r="M28" s="4">
        <v>4.0004000000000008</v>
      </c>
      <c r="N28" s="4">
        <v>4.9995999999999992</v>
      </c>
      <c r="O28" s="4">
        <v>1.9996</v>
      </c>
    </row>
    <row r="29" spans="1:15" ht="15.75" thickBot="1">
      <c r="A29" s="44" t="s">
        <v>38</v>
      </c>
      <c r="B29" s="38">
        <v>36</v>
      </c>
      <c r="C29" s="38">
        <v>22.220833333333331</v>
      </c>
      <c r="D29" s="38">
        <v>22.223333333333333</v>
      </c>
      <c r="E29" s="38">
        <v>19.442777777777778</v>
      </c>
      <c r="F29" s="38">
        <v>13.888888888888889</v>
      </c>
      <c r="G29" s="38">
        <v>19.445555555555551</v>
      </c>
      <c r="H29" s="38">
        <v>2.7777777777777777</v>
      </c>
      <c r="I29" s="83">
        <f t="shared" si="0"/>
        <v>22.223333333333329</v>
      </c>
      <c r="J29" s="63">
        <v>7.9994999999999994</v>
      </c>
      <c r="K29" s="63">
        <v>8.0003999999999991</v>
      </c>
      <c r="L29" s="63">
        <v>6.9994000000000005</v>
      </c>
      <c r="M29" s="63">
        <v>5</v>
      </c>
      <c r="N29" s="63">
        <v>7.0003999999999991</v>
      </c>
      <c r="O29" s="63">
        <v>1</v>
      </c>
    </row>
    <row r="30" spans="1:15" ht="15.75" thickBot="1">
      <c r="A30" s="44" t="s">
        <v>14</v>
      </c>
      <c r="B30" s="23">
        <v>448</v>
      </c>
      <c r="C30" s="23">
        <v>16.517165178571425</v>
      </c>
      <c r="D30" s="23">
        <v>19.420245535714283</v>
      </c>
      <c r="E30" s="23">
        <v>18.749285714285708</v>
      </c>
      <c r="F30" s="23">
        <v>22.990848214285712</v>
      </c>
      <c r="G30" s="23">
        <v>14.733191964285714</v>
      </c>
      <c r="H30" s="23">
        <v>7.589665178571428</v>
      </c>
      <c r="I30" s="83">
        <f t="shared" si="0"/>
        <v>22.322857142857142</v>
      </c>
      <c r="J30" s="4">
        <v>73.996899999999982</v>
      </c>
      <c r="K30" s="4">
        <v>87.00269999999999</v>
      </c>
      <c r="L30" s="4">
        <v>83.996799999999979</v>
      </c>
      <c r="M30" s="4">
        <v>102.999</v>
      </c>
      <c r="N30" s="4">
        <v>66.0047</v>
      </c>
      <c r="O30" s="4">
        <v>34.0017</v>
      </c>
    </row>
    <row r="31" spans="1:15" ht="15.75" thickBot="1">
      <c r="A31" s="44" t="s">
        <v>48</v>
      </c>
      <c r="B31" s="23">
        <v>1089</v>
      </c>
      <c r="C31" s="23">
        <v>16.069182736455463</v>
      </c>
      <c r="D31" s="23">
        <v>18.916703397612483</v>
      </c>
      <c r="E31" s="23">
        <v>21.028117539026621</v>
      </c>
      <c r="F31" s="23">
        <v>21.579504132231406</v>
      </c>
      <c r="G31" s="23">
        <v>14.600716253443524</v>
      </c>
      <c r="H31" s="23">
        <v>7.8047291092745636</v>
      </c>
      <c r="I31" s="83">
        <f t="shared" si="0"/>
        <v>22.405445362718087</v>
      </c>
      <c r="J31" s="4">
        <v>174.99339999999998</v>
      </c>
      <c r="K31" s="4">
        <v>206.00289999999995</v>
      </c>
      <c r="L31" s="4">
        <v>228.99619999999993</v>
      </c>
      <c r="M31" s="4">
        <v>235.0008</v>
      </c>
      <c r="N31" s="4">
        <v>159.00179999999997</v>
      </c>
      <c r="O31" s="4">
        <v>84.993499999999997</v>
      </c>
    </row>
    <row r="32" spans="1:15" ht="15.75" thickBot="1">
      <c r="A32" s="44" t="s">
        <v>26</v>
      </c>
      <c r="B32" s="23">
        <v>62</v>
      </c>
      <c r="C32" s="23">
        <v>22.579677419354837</v>
      </c>
      <c r="D32" s="23">
        <v>19.353387096774192</v>
      </c>
      <c r="E32" s="23">
        <v>17.743064516129031</v>
      </c>
      <c r="F32" s="23">
        <v>16.129838709677422</v>
      </c>
      <c r="G32" s="23">
        <v>17.743064516129031</v>
      </c>
      <c r="H32" s="23">
        <v>6.4530645161290314</v>
      </c>
      <c r="I32" s="83">
        <f t="shared" si="0"/>
        <v>24.196129032258064</v>
      </c>
      <c r="J32" s="4">
        <v>13.9994</v>
      </c>
      <c r="K32" s="4">
        <v>11.999099999999999</v>
      </c>
      <c r="L32" s="4">
        <v>11.0007</v>
      </c>
      <c r="M32" s="4">
        <v>10.000500000000001</v>
      </c>
      <c r="N32" s="4">
        <v>11.0007</v>
      </c>
      <c r="O32" s="4">
        <v>4.0008999999999997</v>
      </c>
    </row>
    <row r="33" spans="1:15" ht="15.75" thickBot="1">
      <c r="A33" s="44" t="s">
        <v>22</v>
      </c>
      <c r="B33" s="23">
        <v>206</v>
      </c>
      <c r="C33" s="23">
        <v>14.563883495145632</v>
      </c>
      <c r="D33" s="23">
        <v>20.387864077669903</v>
      </c>
      <c r="E33" s="23">
        <v>18.445776699029125</v>
      </c>
      <c r="F33" s="23">
        <v>22.329660194174764</v>
      </c>
      <c r="G33" s="23">
        <v>17.475339805825243</v>
      </c>
      <c r="H33" s="23">
        <v>6.795194174757281</v>
      </c>
      <c r="I33" s="83">
        <f t="shared" si="0"/>
        <v>24.270533980582524</v>
      </c>
      <c r="J33" s="4">
        <v>30.001600000000003</v>
      </c>
      <c r="K33" s="4">
        <v>41.999000000000002</v>
      </c>
      <c r="L33" s="4">
        <v>37.9983</v>
      </c>
      <c r="M33" s="4">
        <v>45.999100000000013</v>
      </c>
      <c r="N33" s="4">
        <v>35.999200000000002</v>
      </c>
      <c r="O33" s="4">
        <v>13.998099999999999</v>
      </c>
    </row>
    <row r="34" spans="1:15" ht="15.75" thickBot="1">
      <c r="A34" s="44" t="s">
        <v>19</v>
      </c>
      <c r="B34" s="23">
        <v>246</v>
      </c>
      <c r="C34" s="23">
        <v>13.007479674796748</v>
      </c>
      <c r="D34" s="23">
        <v>20.731585365853654</v>
      </c>
      <c r="E34" s="23">
        <v>19.51186991869919</v>
      </c>
      <c r="F34" s="23">
        <v>22.358048780487806</v>
      </c>
      <c r="G34" s="23">
        <v>18.699796747967479</v>
      </c>
      <c r="H34" s="23">
        <v>5.6911788617886181</v>
      </c>
      <c r="I34" s="83">
        <f t="shared" si="0"/>
        <v>24.390975609756097</v>
      </c>
      <c r="J34" s="4">
        <v>31.9984</v>
      </c>
      <c r="K34" s="4">
        <v>50.99969999999999</v>
      </c>
      <c r="L34" s="4">
        <v>47.999200000000009</v>
      </c>
      <c r="M34" s="4">
        <v>55.000799999999998</v>
      </c>
      <c r="N34" s="4">
        <v>46.0015</v>
      </c>
      <c r="O34" s="4">
        <v>14.000300000000001</v>
      </c>
    </row>
    <row r="35" spans="1:15" ht="15.75" thickBot="1">
      <c r="A35" s="44" t="s">
        <v>56</v>
      </c>
      <c r="B35" s="28">
        <v>5709</v>
      </c>
      <c r="C35" s="28">
        <v>15.028589945699771</v>
      </c>
      <c r="D35" s="28">
        <v>18.969959712734276</v>
      </c>
      <c r="E35" s="28">
        <v>19.79302855141005</v>
      </c>
      <c r="F35" s="28">
        <v>21.247370818006658</v>
      </c>
      <c r="G35" s="28">
        <v>16.062347171133297</v>
      </c>
      <c r="H35" s="28">
        <v>8.8979663688912201</v>
      </c>
      <c r="I35" s="83">
        <f t="shared" si="0"/>
        <v>24.960313540024515</v>
      </c>
      <c r="J35" s="63">
        <v>857.98219999999992</v>
      </c>
      <c r="K35" s="63">
        <v>1082.9949999999999</v>
      </c>
      <c r="L35" s="63">
        <v>1129.9839999999997</v>
      </c>
      <c r="M35" s="63">
        <v>1213.0124000000001</v>
      </c>
      <c r="N35" s="63">
        <v>916.99939999999981</v>
      </c>
      <c r="O35" s="63">
        <v>507.98489999999981</v>
      </c>
    </row>
    <row r="36" spans="1:15" ht="15.75" thickBot="1">
      <c r="A36" s="44" t="s">
        <v>16</v>
      </c>
      <c r="B36" s="23">
        <v>89</v>
      </c>
      <c r="C36" s="23">
        <v>16.851460674157302</v>
      </c>
      <c r="D36" s="23">
        <v>13.48202247191011</v>
      </c>
      <c r="E36" s="23">
        <v>20.22314606741573</v>
      </c>
      <c r="F36" s="23">
        <v>19.101797752808988</v>
      </c>
      <c r="G36" s="23">
        <v>22.470224719101122</v>
      </c>
      <c r="H36" s="23">
        <v>7.8650561797752818</v>
      </c>
      <c r="I36" s="83">
        <f t="shared" si="0"/>
        <v>30.335280898876405</v>
      </c>
      <c r="J36" s="4">
        <v>14.9978</v>
      </c>
      <c r="K36" s="4">
        <v>11.998999999999999</v>
      </c>
      <c r="L36" s="4">
        <v>17.9986</v>
      </c>
      <c r="M36" s="4">
        <v>17.000599999999999</v>
      </c>
      <c r="N36" s="4">
        <v>19.9985</v>
      </c>
      <c r="O36" s="4">
        <v>6.9999000000000002</v>
      </c>
    </row>
    <row r="37" spans="1:15" ht="15.75" thickBot="1">
      <c r="A37" s="60" t="s">
        <v>20</v>
      </c>
      <c r="B37" s="23">
        <v>135</v>
      </c>
      <c r="C37" s="23">
        <v>8.887777777777778</v>
      </c>
      <c r="D37" s="23">
        <v>16.295777777777776</v>
      </c>
      <c r="E37" s="23">
        <v>18.519037037037041</v>
      </c>
      <c r="F37" s="23">
        <v>25.186074074074071</v>
      </c>
      <c r="G37" s="23">
        <v>19.258370370370372</v>
      </c>
      <c r="H37" s="23">
        <v>11.850444444444445</v>
      </c>
      <c r="I37" s="83">
        <f t="shared" si="0"/>
        <v>31.108814814814817</v>
      </c>
      <c r="J37" s="4">
        <v>11.9985</v>
      </c>
      <c r="K37" s="4">
        <v>21.999299999999998</v>
      </c>
      <c r="L37" s="4">
        <v>25.000700000000002</v>
      </c>
      <c r="M37" s="4">
        <v>34.001199999999997</v>
      </c>
      <c r="N37" s="4">
        <v>25.998799999999999</v>
      </c>
      <c r="O37" s="4">
        <v>15.998100000000001</v>
      </c>
    </row>
    <row r="38" spans="1:15" ht="15.75" thickBot="1">
      <c r="A38" s="44" t="s">
        <v>15</v>
      </c>
      <c r="B38" s="23">
        <v>2341</v>
      </c>
      <c r="C38" s="23">
        <v>10.636249466040153</v>
      </c>
      <c r="D38" s="23">
        <v>14.950486971379748</v>
      </c>
      <c r="E38" s="23">
        <v>19.051593336181121</v>
      </c>
      <c r="F38" s="23">
        <v>23.067381460914138</v>
      </c>
      <c r="G38" s="23">
        <v>19.222345151644596</v>
      </c>
      <c r="H38" s="23">
        <v>13.071102093122589</v>
      </c>
      <c r="I38" s="83">
        <f t="shared" si="0"/>
        <v>32.293447244767187</v>
      </c>
      <c r="J38" s="4">
        <v>248.99459999999996</v>
      </c>
      <c r="K38" s="4">
        <v>349.9908999999999</v>
      </c>
      <c r="L38" s="4">
        <v>445.99780000000004</v>
      </c>
      <c r="M38" s="4">
        <v>540.00739999999996</v>
      </c>
      <c r="N38" s="4">
        <v>449.99509999999998</v>
      </c>
      <c r="O38" s="4">
        <v>305.99449999999979</v>
      </c>
    </row>
  </sheetData>
  <sortState ref="A3:O38">
    <sortCondition ref="I3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workbookViewId="0">
      <selection activeCell="T19" sqref="T19"/>
    </sheetView>
  </sheetViews>
  <sheetFormatPr defaultRowHeight="15"/>
  <cols>
    <col min="1" max="1" width="24.28515625" customWidth="1"/>
  </cols>
  <sheetData>
    <row r="1" spans="1:16" s="1" customFormat="1" ht="34.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s="1" customFormat="1" ht="23.25" thickBot="1">
      <c r="A2" s="103"/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5" t="s">
        <v>10</v>
      </c>
      <c r="I2" s="31" t="s">
        <v>11</v>
      </c>
      <c r="J2" s="9" t="s">
        <v>5</v>
      </c>
      <c r="K2" s="22" t="s">
        <v>6</v>
      </c>
      <c r="L2" s="22" t="s">
        <v>7</v>
      </c>
      <c r="M2" s="22" t="s">
        <v>8</v>
      </c>
      <c r="N2" s="22" t="s">
        <v>9</v>
      </c>
      <c r="O2" s="10" t="s">
        <v>10</v>
      </c>
      <c r="P2" s="6"/>
    </row>
    <row r="3" spans="1:16" ht="24.75" customHeight="1" thickBot="1">
      <c r="A3" s="44" t="s">
        <v>14</v>
      </c>
      <c r="B3" s="67">
        <v>5</v>
      </c>
      <c r="C3" s="26">
        <v>60</v>
      </c>
      <c r="D3" s="26">
        <v>20</v>
      </c>
      <c r="E3" s="26">
        <v>20</v>
      </c>
      <c r="F3" s="26">
        <v>0</v>
      </c>
      <c r="G3" s="26">
        <v>0</v>
      </c>
      <c r="H3" s="26">
        <v>0</v>
      </c>
      <c r="I3" s="84">
        <f t="shared" ref="I3:I14" si="0">G3+H3</f>
        <v>0</v>
      </c>
      <c r="J3" s="4">
        <v>3</v>
      </c>
      <c r="K3" s="4">
        <v>1</v>
      </c>
      <c r="L3" s="4">
        <v>1</v>
      </c>
      <c r="M3" s="4">
        <v>0</v>
      </c>
      <c r="N3" s="4">
        <v>0</v>
      </c>
      <c r="O3" s="4">
        <v>0</v>
      </c>
    </row>
    <row r="4" spans="1:16" ht="49.5" customHeight="1" thickBot="1">
      <c r="A4" s="44" t="s">
        <v>22</v>
      </c>
      <c r="B4" s="26">
        <v>2</v>
      </c>
      <c r="C4" s="26">
        <v>0</v>
      </c>
      <c r="D4" s="26">
        <v>0</v>
      </c>
      <c r="E4" s="26">
        <v>100</v>
      </c>
      <c r="F4" s="26">
        <v>0</v>
      </c>
      <c r="G4" s="26">
        <v>0</v>
      </c>
      <c r="H4" s="26">
        <v>0</v>
      </c>
      <c r="I4" s="84">
        <f t="shared" si="0"/>
        <v>0</v>
      </c>
      <c r="J4" s="4">
        <v>0</v>
      </c>
      <c r="K4" s="4">
        <v>0</v>
      </c>
      <c r="L4" s="4">
        <v>2</v>
      </c>
      <c r="M4" s="4">
        <v>0</v>
      </c>
      <c r="N4" s="4">
        <v>0</v>
      </c>
      <c r="O4" s="4">
        <v>0</v>
      </c>
    </row>
    <row r="5" spans="1:16" ht="25.5" customHeight="1" thickBot="1">
      <c r="A5" s="45" t="s">
        <v>24</v>
      </c>
      <c r="B5" s="26">
        <v>1</v>
      </c>
      <c r="C5" s="26"/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84">
        <f t="shared" si="0"/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6" ht="37.5" customHeight="1" thickBot="1">
      <c r="A6" s="44" t="s">
        <v>29</v>
      </c>
      <c r="B6" s="26">
        <v>3</v>
      </c>
      <c r="C6" s="26">
        <v>0</v>
      </c>
      <c r="D6" s="26">
        <v>66.666666666666657</v>
      </c>
      <c r="E6" s="26">
        <v>0</v>
      </c>
      <c r="F6" s="26">
        <v>33.333333333333329</v>
      </c>
      <c r="G6" s="26">
        <v>0</v>
      </c>
      <c r="H6" s="26">
        <v>0</v>
      </c>
      <c r="I6" s="84">
        <f t="shared" si="0"/>
        <v>0</v>
      </c>
      <c r="J6" s="4">
        <v>0</v>
      </c>
      <c r="K6" s="4">
        <v>2</v>
      </c>
      <c r="L6" s="4">
        <v>0</v>
      </c>
      <c r="M6" s="4">
        <v>1</v>
      </c>
      <c r="N6" s="4">
        <v>0</v>
      </c>
      <c r="O6" s="4">
        <v>0</v>
      </c>
    </row>
    <row r="7" spans="1:16" ht="37.5" customHeight="1" thickBot="1">
      <c r="A7" s="44" t="s">
        <v>37</v>
      </c>
      <c r="B7" s="38">
        <v>9</v>
      </c>
      <c r="C7" s="38">
        <v>66.67</v>
      </c>
      <c r="D7" s="38">
        <v>22.22</v>
      </c>
      <c r="E7" s="38">
        <v>11.11</v>
      </c>
      <c r="F7" s="38">
        <v>0</v>
      </c>
      <c r="G7" s="38">
        <v>0</v>
      </c>
      <c r="H7" s="38">
        <v>0</v>
      </c>
      <c r="I7" s="84">
        <f t="shared" si="0"/>
        <v>0</v>
      </c>
      <c r="J7" s="4">
        <v>6.0002999999999993</v>
      </c>
      <c r="K7" s="4">
        <v>1.9997999999999998</v>
      </c>
      <c r="L7" s="4">
        <v>0.9998999999999999</v>
      </c>
      <c r="M7" s="4">
        <v>0</v>
      </c>
      <c r="N7" s="4">
        <v>0</v>
      </c>
      <c r="O7" s="4">
        <v>0</v>
      </c>
    </row>
    <row r="8" spans="1:16" ht="36.75" customHeight="1" thickBot="1">
      <c r="A8" s="44" t="s">
        <v>40</v>
      </c>
      <c r="B8" s="38">
        <v>3</v>
      </c>
      <c r="C8" s="38">
        <v>0</v>
      </c>
      <c r="D8" s="38">
        <v>66.67</v>
      </c>
      <c r="E8" s="38">
        <v>33.33</v>
      </c>
      <c r="F8" s="38">
        <v>0</v>
      </c>
      <c r="G8" s="38">
        <v>0</v>
      </c>
      <c r="H8" s="38">
        <v>0</v>
      </c>
      <c r="I8" s="84">
        <f t="shared" si="0"/>
        <v>0</v>
      </c>
      <c r="J8" s="4">
        <v>0</v>
      </c>
      <c r="K8" s="4">
        <v>2.0000999999999998</v>
      </c>
      <c r="L8" s="4">
        <v>0.9998999999999999</v>
      </c>
      <c r="M8" s="4">
        <v>0</v>
      </c>
      <c r="N8" s="4">
        <v>0</v>
      </c>
      <c r="O8" s="4">
        <v>0</v>
      </c>
    </row>
    <row r="9" spans="1:16" ht="15.75" thickBot="1">
      <c r="A9" s="44" t="s">
        <v>41</v>
      </c>
      <c r="B9" s="38">
        <v>1</v>
      </c>
      <c r="C9" s="38">
        <v>100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84">
        <f t="shared" si="0"/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6" ht="15.75" thickBot="1">
      <c r="A10" s="44" t="s">
        <v>44</v>
      </c>
      <c r="B10" s="38">
        <v>1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84">
        <f t="shared" si="0"/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</row>
    <row r="11" spans="1:16" ht="15.75" thickBot="1">
      <c r="A11" s="44" t="s">
        <v>47</v>
      </c>
      <c r="B11" s="38">
        <v>1</v>
      </c>
      <c r="C11" s="38">
        <v>0</v>
      </c>
      <c r="D11" s="38">
        <v>100</v>
      </c>
      <c r="E11" s="38">
        <v>0</v>
      </c>
      <c r="F11" s="38">
        <v>0</v>
      </c>
      <c r="G11" s="38">
        <v>0</v>
      </c>
      <c r="H11" s="38">
        <v>0</v>
      </c>
      <c r="I11" s="84">
        <f t="shared" si="0"/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</row>
    <row r="12" spans="1:16" ht="15.75" thickBot="1">
      <c r="A12" s="85" t="s">
        <v>56</v>
      </c>
      <c r="B12" s="28">
        <v>55</v>
      </c>
      <c r="C12" s="28">
        <v>27.272909090909092</v>
      </c>
      <c r="D12" s="28">
        <v>21.819818181818182</v>
      </c>
      <c r="E12" s="28">
        <v>16.364727272727272</v>
      </c>
      <c r="F12" s="28">
        <v>14.544363636363636</v>
      </c>
      <c r="G12" s="28">
        <v>7.2719999999999994</v>
      </c>
      <c r="H12" s="28">
        <v>12.726181818181818</v>
      </c>
      <c r="I12" s="84">
        <f t="shared" si="0"/>
        <v>19.998181818181816</v>
      </c>
      <c r="J12" s="4">
        <v>15.0001</v>
      </c>
      <c r="K12" s="4">
        <v>12.0009</v>
      </c>
      <c r="L12" s="4">
        <v>9.0006000000000004</v>
      </c>
      <c r="M12" s="4">
        <v>7.9993999999999996</v>
      </c>
      <c r="N12" s="4">
        <v>3.9995999999999996</v>
      </c>
      <c r="O12" s="4">
        <v>6.9993999999999996</v>
      </c>
    </row>
    <row r="13" spans="1:16" ht="15.75" thickBot="1">
      <c r="A13" s="60" t="s">
        <v>55</v>
      </c>
      <c r="B13" s="26">
        <v>28</v>
      </c>
      <c r="C13" s="26">
        <v>14.284999999999998</v>
      </c>
      <c r="D13" s="26">
        <v>14.289285714285713</v>
      </c>
      <c r="E13" s="26">
        <v>10.717142857142859</v>
      </c>
      <c r="F13" s="26">
        <v>24.997857142857143</v>
      </c>
      <c r="G13" s="26">
        <v>14.284285714285714</v>
      </c>
      <c r="H13" s="26">
        <v>21.42642857142857</v>
      </c>
      <c r="I13" s="84">
        <f t="shared" si="0"/>
        <v>35.710714285714282</v>
      </c>
      <c r="J13" s="4">
        <v>3.9997999999999996</v>
      </c>
      <c r="K13" s="4">
        <v>4.0009999999999994</v>
      </c>
      <c r="L13" s="4">
        <v>3.0008000000000004</v>
      </c>
      <c r="M13" s="4">
        <v>6.9993999999999996</v>
      </c>
      <c r="N13" s="4">
        <v>3.9995999999999996</v>
      </c>
      <c r="O13" s="4">
        <v>5.9993999999999996</v>
      </c>
    </row>
    <row r="14" spans="1:16" ht="15.75" thickBot="1">
      <c r="A14" s="44" t="s">
        <v>48</v>
      </c>
      <c r="B14" s="26"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100</v>
      </c>
      <c r="I14" s="84">
        <f t="shared" si="0"/>
        <v>100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</row>
  </sheetData>
  <sortState ref="A3:O14">
    <sortCondition ref="I3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workbookViewId="0">
      <selection activeCell="A30" sqref="A30"/>
    </sheetView>
  </sheetViews>
  <sheetFormatPr defaultColWidth="9.140625" defaultRowHeight="15"/>
  <cols>
    <col min="1" max="1" width="33.85546875" style="1" customWidth="1"/>
    <col min="2" max="16384" width="9.140625" style="1"/>
  </cols>
  <sheetData>
    <row r="1" spans="1:16" ht="25.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3.25" thickBot="1">
      <c r="A2" s="103"/>
      <c r="B2" s="43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5" t="s">
        <v>10</v>
      </c>
      <c r="I2" s="30" t="s">
        <v>12</v>
      </c>
      <c r="J2" s="9" t="s">
        <v>5</v>
      </c>
      <c r="K2" s="43" t="s">
        <v>6</v>
      </c>
      <c r="L2" s="43" t="s">
        <v>7</v>
      </c>
      <c r="M2" s="43" t="s">
        <v>8</v>
      </c>
      <c r="N2" s="43" t="s">
        <v>9</v>
      </c>
      <c r="O2" s="10" t="s">
        <v>10</v>
      </c>
      <c r="P2" s="6"/>
    </row>
    <row r="3" spans="1:16" ht="15.75" thickBot="1">
      <c r="A3" s="44" t="s">
        <v>37</v>
      </c>
      <c r="B3" s="3">
        <v>98</v>
      </c>
      <c r="C3" s="12">
        <v>14.285918367346939</v>
      </c>
      <c r="D3" s="12">
        <v>32.652959183673467</v>
      </c>
      <c r="E3" s="12">
        <v>30.613775510204082</v>
      </c>
      <c r="F3" s="12">
        <v>20.406938775510202</v>
      </c>
      <c r="G3" s="12">
        <v>2.0404081632653064</v>
      </c>
      <c r="H3" s="12">
        <v>0</v>
      </c>
      <c r="I3" s="36">
        <f t="shared" ref="I3:I38" si="0">SUM(G3:H3)</f>
        <v>2.0404081632653064</v>
      </c>
      <c r="J3" s="4">
        <v>14.000200000000001</v>
      </c>
      <c r="K3" s="4">
        <v>31.999899999999997</v>
      </c>
      <c r="L3" s="4">
        <v>30.0015</v>
      </c>
      <c r="M3" s="4">
        <v>19.998799999999999</v>
      </c>
      <c r="N3" s="4">
        <v>1.9996</v>
      </c>
      <c r="O3" s="4">
        <v>0</v>
      </c>
    </row>
    <row r="4" spans="1:16" ht="15.75" thickBot="1">
      <c r="A4" s="44" t="s">
        <v>36</v>
      </c>
      <c r="B4" s="87">
        <v>134</v>
      </c>
      <c r="C4" s="88">
        <v>17.164477611940299</v>
      </c>
      <c r="D4" s="88">
        <v>32.089253731343284</v>
      </c>
      <c r="E4" s="88">
        <v>30.59708955223881</v>
      </c>
      <c r="F4" s="88">
        <v>16.417835820895522</v>
      </c>
      <c r="G4" s="88">
        <v>3.7313432835820892</v>
      </c>
      <c r="H4" s="88">
        <v>0</v>
      </c>
      <c r="I4" s="88">
        <f t="shared" si="0"/>
        <v>3.7313432835820892</v>
      </c>
      <c r="J4" s="89">
        <v>23.000399999999999</v>
      </c>
      <c r="K4" s="89">
        <v>42.999600000000001</v>
      </c>
      <c r="L4" s="89">
        <v>41.000100000000003</v>
      </c>
      <c r="M4" s="89">
        <v>21.9999</v>
      </c>
      <c r="N4" s="89">
        <v>5</v>
      </c>
      <c r="O4" s="89">
        <v>0</v>
      </c>
    </row>
    <row r="5" spans="1:16" ht="15.75" thickBot="1">
      <c r="A5" s="44" t="s">
        <v>42</v>
      </c>
      <c r="B5" s="3">
        <v>145</v>
      </c>
      <c r="C5" s="12">
        <v>10.344620689655173</v>
      </c>
      <c r="D5" s="12">
        <v>44.828137931034483</v>
      </c>
      <c r="E5" s="12">
        <v>29.655310344827583</v>
      </c>
      <c r="F5" s="12">
        <v>11.034551724137931</v>
      </c>
      <c r="G5" s="12">
        <v>2.0689655172413794</v>
      </c>
      <c r="H5" s="12">
        <v>2.0691724137931038</v>
      </c>
      <c r="I5" s="36">
        <f t="shared" si="0"/>
        <v>4.1381379310344837</v>
      </c>
      <c r="J5" s="4">
        <v>14.999699999999999</v>
      </c>
      <c r="K5" s="4">
        <v>65.000799999999998</v>
      </c>
      <c r="L5" s="4">
        <v>43.0002</v>
      </c>
      <c r="M5" s="4">
        <v>16.0001</v>
      </c>
      <c r="N5" s="4">
        <v>3</v>
      </c>
      <c r="O5" s="4">
        <v>3.0003000000000002</v>
      </c>
    </row>
    <row r="6" spans="1:16" ht="15.75" thickBot="1">
      <c r="A6" s="44" t="s">
        <v>30</v>
      </c>
      <c r="B6" s="3">
        <v>91</v>
      </c>
      <c r="C6" s="12">
        <v>17.582527472527474</v>
      </c>
      <c r="D6" s="12">
        <v>39.559780219780215</v>
      </c>
      <c r="E6" s="12">
        <v>25.274285714285718</v>
      </c>
      <c r="F6" s="12">
        <v>12.088681318681317</v>
      </c>
      <c r="G6" s="12">
        <v>3.2963736263736263</v>
      </c>
      <c r="H6" s="12">
        <v>2.1976923076923076</v>
      </c>
      <c r="I6" s="36">
        <f t="shared" si="0"/>
        <v>5.4940659340659339</v>
      </c>
      <c r="J6" s="4">
        <v>16.0001</v>
      </c>
      <c r="K6" s="4">
        <v>35.999399999999994</v>
      </c>
      <c r="L6" s="4">
        <v>22.999600000000001</v>
      </c>
      <c r="M6" s="4">
        <v>11.000699999999998</v>
      </c>
      <c r="N6" s="4">
        <v>2.9996999999999998</v>
      </c>
      <c r="O6" s="4">
        <v>1.9999000000000002</v>
      </c>
    </row>
    <row r="7" spans="1:16" ht="15.75" thickBot="1">
      <c r="A7" s="44" t="s">
        <v>13</v>
      </c>
      <c r="B7" s="3">
        <v>53</v>
      </c>
      <c r="C7" s="12">
        <v>9.4335849056603767</v>
      </c>
      <c r="D7" s="12">
        <v>30.190188679245278</v>
      </c>
      <c r="E7" s="12">
        <v>35.84735849056603</v>
      </c>
      <c r="F7" s="12">
        <v>18.866603773584906</v>
      </c>
      <c r="G7" s="12">
        <v>5.662264150943396</v>
      </c>
      <c r="H7" s="12">
        <v>0</v>
      </c>
      <c r="I7" s="36">
        <f t="shared" si="0"/>
        <v>5.662264150943396</v>
      </c>
      <c r="J7" s="4">
        <v>4.9997999999999996</v>
      </c>
      <c r="K7" s="4">
        <v>16.000799999999998</v>
      </c>
      <c r="L7" s="4">
        <v>18.999099999999999</v>
      </c>
      <c r="M7" s="4">
        <v>9.9992999999999999</v>
      </c>
      <c r="N7" s="4">
        <v>3.0009999999999999</v>
      </c>
      <c r="O7" s="4">
        <v>0</v>
      </c>
    </row>
    <row r="8" spans="1:16" ht="15.75" thickBot="1">
      <c r="A8" s="44" t="s">
        <v>34</v>
      </c>
      <c r="B8" s="37">
        <v>122</v>
      </c>
      <c r="C8" s="38">
        <v>14.752950819672131</v>
      </c>
      <c r="D8" s="38">
        <v>27.868442622950816</v>
      </c>
      <c r="E8" s="38">
        <v>30.326885245901646</v>
      </c>
      <c r="F8" s="38">
        <v>19.671557377049179</v>
      </c>
      <c r="G8" s="38">
        <v>5.7377868852459013</v>
      </c>
      <c r="H8" s="38">
        <v>1.6397540983606556</v>
      </c>
      <c r="I8" s="36">
        <f t="shared" si="0"/>
        <v>7.3775409836065569</v>
      </c>
      <c r="J8" s="4">
        <v>17.9986</v>
      </c>
      <c r="K8" s="4">
        <v>33.999499999999998</v>
      </c>
      <c r="L8" s="4">
        <v>36.99880000000001</v>
      </c>
      <c r="M8" s="4">
        <v>23.999299999999998</v>
      </c>
      <c r="N8" s="4">
        <v>7.0000999999999998</v>
      </c>
      <c r="O8" s="4">
        <v>2.0004999999999997</v>
      </c>
    </row>
    <row r="9" spans="1:16" ht="15.75" thickBot="1">
      <c r="A9" s="44" t="s">
        <v>23</v>
      </c>
      <c r="B9" s="37">
        <v>151</v>
      </c>
      <c r="C9" s="38">
        <v>7.9468211920529805</v>
      </c>
      <c r="D9" s="38">
        <v>25.164569536423841</v>
      </c>
      <c r="E9" s="38">
        <v>40.397880794701983</v>
      </c>
      <c r="F9" s="38">
        <v>18.543112582781458</v>
      </c>
      <c r="G9" s="38">
        <v>3.9712582781456951</v>
      </c>
      <c r="H9" s="38">
        <v>3.9723841059602654</v>
      </c>
      <c r="I9" s="36">
        <f t="shared" si="0"/>
        <v>7.94364238410596</v>
      </c>
      <c r="J9" s="4">
        <v>11.999700000000001</v>
      </c>
      <c r="K9" s="4">
        <v>37.9985</v>
      </c>
      <c r="L9" s="4">
        <v>61.000799999999998</v>
      </c>
      <c r="M9" s="4">
        <v>28.0001</v>
      </c>
      <c r="N9" s="4">
        <v>5.9965999999999999</v>
      </c>
      <c r="O9" s="4">
        <v>5.9983000000000004</v>
      </c>
    </row>
    <row r="10" spans="1:16" ht="15.75" thickBot="1">
      <c r="A10" s="44" t="s">
        <v>31</v>
      </c>
      <c r="B10" s="37">
        <v>113</v>
      </c>
      <c r="C10" s="12">
        <v>14.160884955752213</v>
      </c>
      <c r="D10" s="12">
        <v>30.973628318584069</v>
      </c>
      <c r="E10" s="12">
        <v>26.547256637168143</v>
      </c>
      <c r="F10" s="12">
        <v>20.353274336283185</v>
      </c>
      <c r="G10" s="12">
        <v>4.425221238938053</v>
      </c>
      <c r="H10" s="12">
        <v>3.5403539823008852</v>
      </c>
      <c r="I10" s="36">
        <f t="shared" si="0"/>
        <v>7.9655752212389377</v>
      </c>
      <c r="J10" s="4">
        <v>16.001799999999999</v>
      </c>
      <c r="K10" s="4">
        <v>35.0002</v>
      </c>
      <c r="L10" s="4">
        <v>29.9984</v>
      </c>
      <c r="M10" s="4">
        <v>22.999200000000002</v>
      </c>
      <c r="N10" s="4">
        <v>5.0004999999999997</v>
      </c>
      <c r="O10" s="4">
        <v>4.0006000000000004</v>
      </c>
    </row>
    <row r="11" spans="1:16" ht="15.75" thickBot="1">
      <c r="A11" s="44" t="s">
        <v>40</v>
      </c>
      <c r="B11" s="3">
        <v>175</v>
      </c>
      <c r="C11" s="12">
        <v>14.285314285714284</v>
      </c>
      <c r="D11" s="12">
        <v>39.428114285714287</v>
      </c>
      <c r="E11" s="12">
        <v>23.428057142857142</v>
      </c>
      <c r="F11" s="12">
        <v>14.85805714285714</v>
      </c>
      <c r="G11" s="12">
        <v>5.1422285714285723</v>
      </c>
      <c r="H11" s="12">
        <v>2.8568571428571428</v>
      </c>
      <c r="I11" s="36">
        <f t="shared" si="0"/>
        <v>7.999085714285715</v>
      </c>
      <c r="J11" s="4">
        <v>24.999299999999998</v>
      </c>
      <c r="K11" s="4">
        <v>68.999200000000002</v>
      </c>
      <c r="L11" s="4">
        <v>40.999099999999999</v>
      </c>
      <c r="M11" s="4">
        <v>26.001599999999996</v>
      </c>
      <c r="N11" s="4">
        <v>8.9989000000000008</v>
      </c>
      <c r="O11" s="4">
        <v>4.9994999999999994</v>
      </c>
    </row>
    <row r="12" spans="1:16" ht="15.75" thickBot="1">
      <c r="A12" s="44" t="s">
        <v>26</v>
      </c>
      <c r="B12" s="3">
        <v>174</v>
      </c>
      <c r="C12" s="12">
        <v>12.643448275862069</v>
      </c>
      <c r="D12" s="12">
        <v>31.034195402298849</v>
      </c>
      <c r="E12" s="12">
        <v>31.608850574712637</v>
      </c>
      <c r="F12" s="12">
        <v>16.09235632183908</v>
      </c>
      <c r="G12" s="12">
        <v>6.8963218390804606</v>
      </c>
      <c r="H12" s="12">
        <v>1.7241379310344827</v>
      </c>
      <c r="I12" s="36">
        <f t="shared" si="0"/>
        <v>8.6204597701149428</v>
      </c>
      <c r="J12" s="4">
        <v>21.999599999999997</v>
      </c>
      <c r="K12" s="4">
        <v>53.999499999999998</v>
      </c>
      <c r="L12" s="4">
        <v>54.999399999999994</v>
      </c>
      <c r="M12" s="4">
        <v>28.000699999999998</v>
      </c>
      <c r="N12" s="4">
        <v>11.999600000000001</v>
      </c>
      <c r="O12" s="4">
        <v>3</v>
      </c>
    </row>
    <row r="13" spans="1:16" ht="15.75" thickBot="1">
      <c r="A13" s="44" t="s">
        <v>46</v>
      </c>
      <c r="B13" s="3">
        <v>84</v>
      </c>
      <c r="C13" s="12">
        <v>16.666666666666664</v>
      </c>
      <c r="D13" s="12">
        <v>29.76166666666667</v>
      </c>
      <c r="E13" s="12">
        <v>35.71440476190476</v>
      </c>
      <c r="F13" s="12">
        <v>8.3334523809523802</v>
      </c>
      <c r="G13" s="12">
        <v>5.9520238095238094</v>
      </c>
      <c r="H13" s="12">
        <v>3.5717857142857148</v>
      </c>
      <c r="I13" s="36">
        <f t="shared" si="0"/>
        <v>9.5238095238095237</v>
      </c>
      <c r="J13" s="4">
        <v>14</v>
      </c>
      <c r="K13" s="4">
        <v>24.9998</v>
      </c>
      <c r="L13" s="4">
        <v>30.0001</v>
      </c>
      <c r="M13" s="4">
        <v>7.0000999999999998</v>
      </c>
      <c r="N13" s="4">
        <v>4.9996999999999998</v>
      </c>
      <c r="O13" s="4">
        <v>3.0003000000000002</v>
      </c>
    </row>
    <row r="14" spans="1:16" ht="15.75" thickBot="1">
      <c r="A14" s="44" t="s">
        <v>29</v>
      </c>
      <c r="B14" s="3">
        <v>247</v>
      </c>
      <c r="C14" s="12">
        <v>12.550850202429151</v>
      </c>
      <c r="D14" s="12">
        <v>33.197206477732792</v>
      </c>
      <c r="E14" s="12">
        <v>27.935951417004052</v>
      </c>
      <c r="F14" s="12">
        <v>16.599109311740886</v>
      </c>
      <c r="G14" s="12">
        <v>8.0956680161943328</v>
      </c>
      <c r="H14" s="12">
        <v>1.6191093117408906</v>
      </c>
      <c r="I14" s="36">
        <f t="shared" si="0"/>
        <v>9.7147773279352236</v>
      </c>
      <c r="J14" s="4">
        <v>31.000600000000002</v>
      </c>
      <c r="K14" s="4">
        <v>81.997100000000003</v>
      </c>
      <c r="L14" s="4">
        <v>69.001800000000003</v>
      </c>
      <c r="M14" s="4">
        <v>40.999799999999993</v>
      </c>
      <c r="N14" s="4">
        <v>19.996300000000002</v>
      </c>
      <c r="O14" s="4">
        <v>3.9992000000000001</v>
      </c>
    </row>
    <row r="15" spans="1:16" ht="15.75" thickBot="1">
      <c r="A15" s="44" t="s">
        <v>32</v>
      </c>
      <c r="B15" s="37">
        <v>145</v>
      </c>
      <c r="C15" s="38">
        <v>15.86151724137931</v>
      </c>
      <c r="D15" s="38">
        <v>33.793103448275858</v>
      </c>
      <c r="E15" s="38">
        <v>25.517034482758618</v>
      </c>
      <c r="F15" s="38">
        <v>14.483103448275861</v>
      </c>
      <c r="G15" s="38">
        <v>7.5857931034482755</v>
      </c>
      <c r="H15" s="38">
        <v>2.7582758620689654</v>
      </c>
      <c r="I15" s="36">
        <f t="shared" si="0"/>
        <v>10.344068965517241</v>
      </c>
      <c r="J15" s="4">
        <v>22.999200000000002</v>
      </c>
      <c r="K15" s="4">
        <v>48.999999999999993</v>
      </c>
      <c r="L15" s="4">
        <v>36.999699999999997</v>
      </c>
      <c r="M15" s="4">
        <v>21.000499999999999</v>
      </c>
      <c r="N15" s="4">
        <v>10.9994</v>
      </c>
      <c r="O15" s="4">
        <v>3.9994999999999998</v>
      </c>
    </row>
    <row r="16" spans="1:16" ht="15.75" thickBot="1">
      <c r="A16" s="44" t="s">
        <v>43</v>
      </c>
      <c r="B16" s="37">
        <v>87</v>
      </c>
      <c r="C16" s="12">
        <v>22.989655172413794</v>
      </c>
      <c r="D16" s="12">
        <v>29.884367816091949</v>
      </c>
      <c r="E16" s="12">
        <v>29.883333333333333</v>
      </c>
      <c r="F16" s="12">
        <v>6.897471264367816</v>
      </c>
      <c r="G16" s="12">
        <v>8.0464367816091951</v>
      </c>
      <c r="H16" s="12">
        <v>2.2983908045977013</v>
      </c>
      <c r="I16" s="36">
        <f t="shared" si="0"/>
        <v>10.344827586206897</v>
      </c>
      <c r="J16" s="4">
        <v>20.001000000000001</v>
      </c>
      <c r="K16" s="4">
        <v>25.999399999999998</v>
      </c>
      <c r="L16" s="4">
        <v>25.9985</v>
      </c>
      <c r="M16" s="4">
        <v>6.0007999999999999</v>
      </c>
      <c r="N16" s="4">
        <v>7.0004</v>
      </c>
      <c r="O16" s="4">
        <v>1.9996</v>
      </c>
    </row>
    <row r="17" spans="1:15" ht="15.75" thickBot="1">
      <c r="A17" s="44" t="s">
        <v>44</v>
      </c>
      <c r="B17" s="3">
        <v>94</v>
      </c>
      <c r="C17" s="12">
        <v>18.085000000000001</v>
      </c>
      <c r="D17" s="12">
        <v>28.724042553191488</v>
      </c>
      <c r="E17" s="12">
        <v>19.150425531914895</v>
      </c>
      <c r="F17" s="12">
        <v>23.404787234042558</v>
      </c>
      <c r="G17" s="12">
        <v>7.4469148936170209</v>
      </c>
      <c r="H17" s="12">
        <v>3.1911702127659569</v>
      </c>
      <c r="I17" s="36">
        <f t="shared" si="0"/>
        <v>10.638085106382977</v>
      </c>
      <c r="J17" s="4">
        <v>16.9999</v>
      </c>
      <c r="K17" s="4">
        <v>27.000599999999999</v>
      </c>
      <c r="L17" s="4">
        <v>18.0014</v>
      </c>
      <c r="M17" s="4">
        <v>22.000500000000002</v>
      </c>
      <c r="N17" s="4">
        <v>7.0000999999999998</v>
      </c>
      <c r="O17" s="4">
        <v>2.9996999999999998</v>
      </c>
    </row>
    <row r="18" spans="1:15" ht="15.75" thickBot="1">
      <c r="A18" s="44" t="s">
        <v>33</v>
      </c>
      <c r="B18" s="3">
        <v>97</v>
      </c>
      <c r="C18" s="12">
        <v>10.309072164948455</v>
      </c>
      <c r="D18" s="12">
        <v>29.896082474226805</v>
      </c>
      <c r="E18" s="12">
        <v>25.773195876288657</v>
      </c>
      <c r="F18" s="12">
        <v>22.679690721649482</v>
      </c>
      <c r="G18" s="12">
        <v>8.2468041237113408</v>
      </c>
      <c r="H18" s="12">
        <v>3.0927835051546393</v>
      </c>
      <c r="I18" s="36">
        <f t="shared" si="0"/>
        <v>11.33958762886598</v>
      </c>
      <c r="J18" s="4">
        <v>9.9998000000000005</v>
      </c>
      <c r="K18" s="4">
        <v>28.999199999999998</v>
      </c>
      <c r="L18" s="4">
        <v>25</v>
      </c>
      <c r="M18" s="4">
        <v>21.999299999999998</v>
      </c>
      <c r="N18" s="4">
        <v>7.9993999999999996</v>
      </c>
      <c r="O18" s="4">
        <v>3</v>
      </c>
    </row>
    <row r="19" spans="1:15" ht="15.75" thickBot="1">
      <c r="A19" s="44" t="s">
        <v>38</v>
      </c>
      <c r="B19" s="3">
        <v>97</v>
      </c>
      <c r="C19" s="12">
        <v>9.2781443298969055</v>
      </c>
      <c r="D19" s="12">
        <v>28.866185567010312</v>
      </c>
      <c r="E19" s="12">
        <v>31.961030927835054</v>
      </c>
      <c r="F19" s="12">
        <v>18.555051546391752</v>
      </c>
      <c r="G19" s="12">
        <v>6.1855670103092786</v>
      </c>
      <c r="H19" s="12">
        <v>5.1544329896907213</v>
      </c>
      <c r="I19" s="36">
        <f t="shared" si="0"/>
        <v>11.34</v>
      </c>
      <c r="J19" s="4">
        <v>8.9997999999999987</v>
      </c>
      <c r="K19" s="4">
        <v>28.0002</v>
      </c>
      <c r="L19" s="4">
        <v>31.002200000000002</v>
      </c>
      <c r="M19" s="4">
        <v>17.9984</v>
      </c>
      <c r="N19" s="4">
        <v>6</v>
      </c>
      <c r="O19" s="4">
        <v>4.9997999999999996</v>
      </c>
    </row>
    <row r="20" spans="1:15" ht="15.75" thickBot="1">
      <c r="A20" s="44" t="s">
        <v>39</v>
      </c>
      <c r="B20" s="3">
        <v>112</v>
      </c>
      <c r="C20" s="12">
        <v>16.964375</v>
      </c>
      <c r="D20" s="12">
        <v>20.535089285714285</v>
      </c>
      <c r="E20" s="12">
        <v>30.35803571428572</v>
      </c>
      <c r="F20" s="12">
        <v>20.535267857142856</v>
      </c>
      <c r="G20" s="12">
        <v>9.820982142857142</v>
      </c>
      <c r="H20" s="12">
        <v>1.7866071428571428</v>
      </c>
      <c r="I20" s="36">
        <f t="shared" si="0"/>
        <v>11.607589285714285</v>
      </c>
      <c r="J20" s="4">
        <v>19.0001</v>
      </c>
      <c r="K20" s="4">
        <v>22.999300000000002</v>
      </c>
      <c r="L20" s="4">
        <v>34.001000000000005</v>
      </c>
      <c r="M20" s="4">
        <v>22.999499999999998</v>
      </c>
      <c r="N20" s="4">
        <v>10.999499999999999</v>
      </c>
      <c r="O20" s="4">
        <v>2.0009999999999999</v>
      </c>
    </row>
    <row r="21" spans="1:15" ht="15.75" thickBot="1">
      <c r="A21" s="44" t="s">
        <v>35</v>
      </c>
      <c r="B21" s="3">
        <v>200</v>
      </c>
      <c r="C21" s="12">
        <v>13.999500000000001</v>
      </c>
      <c r="D21" s="12">
        <v>22.500299999999999</v>
      </c>
      <c r="E21" s="12">
        <v>28.999999999999996</v>
      </c>
      <c r="F21" s="12">
        <v>22.499749999999999</v>
      </c>
      <c r="G21" s="12">
        <v>10.49915</v>
      </c>
      <c r="H21" s="12">
        <v>1.4999499999999999</v>
      </c>
      <c r="I21" s="36">
        <f t="shared" si="0"/>
        <v>11.9991</v>
      </c>
      <c r="J21" s="4">
        <v>27.999000000000002</v>
      </c>
      <c r="K21" s="4">
        <v>45.000599999999999</v>
      </c>
      <c r="L21" s="4">
        <v>57.999999999999993</v>
      </c>
      <c r="M21" s="4">
        <v>44.999499999999998</v>
      </c>
      <c r="N21" s="4">
        <v>20.9983</v>
      </c>
      <c r="O21" s="4">
        <v>2.9998999999999998</v>
      </c>
    </row>
    <row r="22" spans="1:15" ht="15.75" thickBot="1">
      <c r="A22" s="44" t="s">
        <v>28</v>
      </c>
      <c r="B22" s="3">
        <v>163</v>
      </c>
      <c r="C22" s="12">
        <v>17.792147239263802</v>
      </c>
      <c r="D22" s="12">
        <v>27.606687116564409</v>
      </c>
      <c r="E22" s="12">
        <v>30.673926380368094</v>
      </c>
      <c r="F22" s="12">
        <v>11.655276073619632</v>
      </c>
      <c r="G22" s="12">
        <v>9.2031901840490793</v>
      </c>
      <c r="H22" s="12">
        <v>3.0677914110429447</v>
      </c>
      <c r="I22" s="36">
        <f t="shared" si="0"/>
        <v>12.270981595092024</v>
      </c>
      <c r="J22" s="4">
        <v>29.001200000000001</v>
      </c>
      <c r="K22" s="4">
        <v>44.998899999999992</v>
      </c>
      <c r="L22" s="4">
        <v>49.998499999999993</v>
      </c>
      <c r="M22" s="4">
        <v>18.998100000000001</v>
      </c>
      <c r="N22" s="4">
        <v>15.001200000000001</v>
      </c>
      <c r="O22" s="4">
        <v>5.0004999999999997</v>
      </c>
    </row>
    <row r="23" spans="1:15" ht="15.75" thickBot="1">
      <c r="A23" s="44" t="s">
        <v>49</v>
      </c>
      <c r="B23" s="37">
        <v>162</v>
      </c>
      <c r="C23" s="38">
        <v>12.964382716049382</v>
      </c>
      <c r="D23" s="38">
        <v>27.16</v>
      </c>
      <c r="E23" s="38">
        <v>30.246604938271602</v>
      </c>
      <c r="F23" s="38">
        <v>17.284197530864198</v>
      </c>
      <c r="G23" s="38">
        <v>9.8780864197530853</v>
      </c>
      <c r="H23" s="38">
        <v>2.4689506172839506</v>
      </c>
      <c r="I23" s="36">
        <f t="shared" si="0"/>
        <v>12.347037037037037</v>
      </c>
      <c r="J23" s="4">
        <v>21.002300000000002</v>
      </c>
      <c r="K23" s="4">
        <v>43.999200000000002</v>
      </c>
      <c r="L23" s="4">
        <v>48.999499999999998</v>
      </c>
      <c r="M23" s="4">
        <v>28.000399999999999</v>
      </c>
      <c r="N23" s="4">
        <v>16.002499999999998</v>
      </c>
      <c r="O23" s="4">
        <v>3.9996999999999998</v>
      </c>
    </row>
    <row r="24" spans="1:15" ht="15.75" thickBot="1">
      <c r="A24" s="44" t="s">
        <v>47</v>
      </c>
      <c r="B24" s="3">
        <v>50</v>
      </c>
      <c r="C24" s="12">
        <v>8</v>
      </c>
      <c r="D24" s="12">
        <v>28.000000000000004</v>
      </c>
      <c r="E24" s="12">
        <v>34</v>
      </c>
      <c r="F24" s="12">
        <v>16</v>
      </c>
      <c r="G24" s="12">
        <v>12</v>
      </c>
      <c r="H24" s="12">
        <v>2.0005999999999999</v>
      </c>
      <c r="I24" s="36">
        <f t="shared" si="0"/>
        <v>14.0006</v>
      </c>
      <c r="J24" s="4">
        <v>4</v>
      </c>
      <c r="K24" s="4">
        <v>14</v>
      </c>
      <c r="L24" s="4">
        <v>17</v>
      </c>
      <c r="M24" s="4">
        <v>8</v>
      </c>
      <c r="N24" s="4">
        <v>6</v>
      </c>
      <c r="O24" s="4">
        <v>1.0003</v>
      </c>
    </row>
    <row r="25" spans="1:15" ht="15.75" thickBot="1">
      <c r="A25" s="44" t="s">
        <v>41</v>
      </c>
      <c r="B25" s="3">
        <v>110</v>
      </c>
      <c r="C25" s="12">
        <v>13.636454545454546</v>
      </c>
      <c r="D25" s="12">
        <v>29.998727272727272</v>
      </c>
      <c r="E25" s="12">
        <v>26.362909090909092</v>
      </c>
      <c r="F25" s="12">
        <v>15.454818181818181</v>
      </c>
      <c r="G25" s="12">
        <v>11.818818181818182</v>
      </c>
      <c r="H25" s="12">
        <v>2.7280909090909091</v>
      </c>
      <c r="I25" s="36">
        <f t="shared" si="0"/>
        <v>14.546909090909091</v>
      </c>
      <c r="J25" s="4">
        <v>15.000100000000002</v>
      </c>
      <c r="K25" s="4">
        <v>32.998599999999996</v>
      </c>
      <c r="L25" s="4">
        <v>28.999200000000002</v>
      </c>
      <c r="M25" s="4">
        <v>17.000299999999999</v>
      </c>
      <c r="N25" s="4">
        <v>13.0007</v>
      </c>
      <c r="O25" s="4">
        <v>3.0009000000000001</v>
      </c>
    </row>
    <row r="26" spans="1:15" ht="15.75" thickBot="1">
      <c r="A26" s="44" t="s">
        <v>19</v>
      </c>
      <c r="B26" s="37">
        <v>365</v>
      </c>
      <c r="C26" s="38">
        <v>9.5894520547945206</v>
      </c>
      <c r="D26" s="38">
        <v>31.506712328767122</v>
      </c>
      <c r="E26" s="38">
        <v>25.753616438356165</v>
      </c>
      <c r="F26" s="38">
        <v>18.356410958904114</v>
      </c>
      <c r="G26" s="38">
        <v>9.3162739726027386</v>
      </c>
      <c r="H26" s="38">
        <v>5.4792602739726037</v>
      </c>
      <c r="I26" s="36">
        <f t="shared" si="0"/>
        <v>14.795534246575343</v>
      </c>
      <c r="J26" s="4">
        <v>35.0015</v>
      </c>
      <c r="K26" s="4">
        <v>114.9995</v>
      </c>
      <c r="L26" s="4">
        <v>94.000699999999995</v>
      </c>
      <c r="M26" s="4">
        <v>67.000900000000016</v>
      </c>
      <c r="N26" s="4">
        <v>34.004399999999997</v>
      </c>
      <c r="O26" s="4">
        <v>19.999300000000002</v>
      </c>
    </row>
    <row r="27" spans="1:15" ht="15.75" thickBot="1">
      <c r="A27" s="44" t="s">
        <v>21</v>
      </c>
      <c r="B27" s="37">
        <v>141</v>
      </c>
      <c r="C27" s="38">
        <v>10.637375886524822</v>
      </c>
      <c r="D27" s="38">
        <v>24.114184397163125</v>
      </c>
      <c r="E27" s="38">
        <v>31.916879432624107</v>
      </c>
      <c r="F27" s="38">
        <v>17.729290780141842</v>
      </c>
      <c r="G27" s="38">
        <v>11.348794326241133</v>
      </c>
      <c r="H27" s="38">
        <v>4.2537588652482272</v>
      </c>
      <c r="I27" s="36">
        <f t="shared" si="0"/>
        <v>15.60255319148936</v>
      </c>
      <c r="J27" s="4">
        <v>14.998699999999999</v>
      </c>
      <c r="K27" s="4">
        <v>34.001000000000005</v>
      </c>
      <c r="L27" s="4">
        <v>45.002799999999993</v>
      </c>
      <c r="M27" s="4">
        <v>24.998299999999997</v>
      </c>
      <c r="N27" s="4">
        <v>16.001799999999999</v>
      </c>
      <c r="O27" s="4">
        <v>5.9977999999999998</v>
      </c>
    </row>
    <row r="28" spans="1:15" ht="15.75" thickBot="1">
      <c r="A28" s="44" t="s">
        <v>45</v>
      </c>
      <c r="B28" s="3">
        <v>92</v>
      </c>
      <c r="C28" s="12">
        <v>10.871521739130435</v>
      </c>
      <c r="D28" s="12">
        <v>22.828152173913043</v>
      </c>
      <c r="E28" s="12">
        <v>31.521521739130439</v>
      </c>
      <c r="F28" s="12">
        <v>18.479347826086958</v>
      </c>
      <c r="G28" s="12">
        <v>13.043043478260872</v>
      </c>
      <c r="H28" s="12">
        <v>3.2616304347826084</v>
      </c>
      <c r="I28" s="36">
        <f t="shared" si="0"/>
        <v>16.30467391304348</v>
      </c>
      <c r="J28" s="4">
        <v>10.001799999999999</v>
      </c>
      <c r="K28" s="4">
        <v>21.001899999999999</v>
      </c>
      <c r="L28" s="4">
        <v>28.9998</v>
      </c>
      <c r="M28" s="4">
        <v>17.001000000000001</v>
      </c>
      <c r="N28" s="4">
        <v>11.999600000000001</v>
      </c>
      <c r="O28" s="4">
        <v>3.0007000000000001</v>
      </c>
    </row>
    <row r="29" spans="1:15" ht="15.75" thickBot="1">
      <c r="A29" s="44" t="s">
        <v>24</v>
      </c>
      <c r="B29" s="3">
        <v>98</v>
      </c>
      <c r="C29" s="12">
        <v>11.222959183673471</v>
      </c>
      <c r="D29" s="12">
        <v>28.572755102040816</v>
      </c>
      <c r="E29" s="12">
        <v>28.571836734693878</v>
      </c>
      <c r="F29" s="12">
        <v>15.307551020408164</v>
      </c>
      <c r="G29" s="12">
        <v>13.265510204081632</v>
      </c>
      <c r="H29" s="12">
        <v>3.0612244897959182</v>
      </c>
      <c r="I29" s="36">
        <f t="shared" si="0"/>
        <v>16.326734693877551</v>
      </c>
      <c r="J29" s="4">
        <v>10.9985</v>
      </c>
      <c r="K29" s="4">
        <v>28.001299999999997</v>
      </c>
      <c r="L29" s="4">
        <v>28.000399999999999</v>
      </c>
      <c r="M29" s="4">
        <v>15.0014</v>
      </c>
      <c r="N29" s="4">
        <v>13.0002</v>
      </c>
      <c r="O29" s="4">
        <v>3</v>
      </c>
    </row>
    <row r="30" spans="1:15" ht="15.75" thickBot="1">
      <c r="A30" s="54" t="s">
        <v>54</v>
      </c>
      <c r="B30" s="45">
        <v>10372</v>
      </c>
      <c r="C30" s="28">
        <v>10.506881989973007</v>
      </c>
      <c r="D30" s="28">
        <v>24.325108947165454</v>
      </c>
      <c r="E30" s="28">
        <v>28.188690705746232</v>
      </c>
      <c r="F30" s="28">
        <v>19.040532202082531</v>
      </c>
      <c r="G30" s="28">
        <v>12.717828769764752</v>
      </c>
      <c r="H30" s="28">
        <v>5.2131430775163912</v>
      </c>
      <c r="I30" s="36">
        <f t="shared" si="0"/>
        <v>17.930971847281143</v>
      </c>
      <c r="J30" s="4">
        <v>1089.7738000000002</v>
      </c>
      <c r="K30" s="4">
        <v>2523.0003000000006</v>
      </c>
      <c r="L30" s="4">
        <v>2923.7309999999993</v>
      </c>
      <c r="M30" s="4">
        <v>1974.884</v>
      </c>
      <c r="N30" s="4">
        <v>1319.0932</v>
      </c>
      <c r="O30" s="4">
        <v>540.70720000000006</v>
      </c>
    </row>
    <row r="31" spans="1:15" ht="15.75" thickBot="1">
      <c r="A31" s="44" t="s">
        <v>14</v>
      </c>
      <c r="B31" s="3">
        <v>704</v>
      </c>
      <c r="C31" s="12">
        <v>8.9489772727272712</v>
      </c>
      <c r="D31" s="12">
        <v>23.295454545454543</v>
      </c>
      <c r="E31" s="12">
        <v>28.408707386363634</v>
      </c>
      <c r="F31" s="12">
        <v>20.027315340909094</v>
      </c>
      <c r="G31" s="12">
        <v>14.916079545454547</v>
      </c>
      <c r="H31" s="12">
        <v>4.4037784090909096</v>
      </c>
      <c r="I31" s="36">
        <f t="shared" si="0"/>
        <v>19.319857954545455</v>
      </c>
      <c r="J31" s="4">
        <v>63.000799999999991</v>
      </c>
      <c r="K31" s="4">
        <v>164</v>
      </c>
      <c r="L31" s="4">
        <v>199.9973</v>
      </c>
      <c r="M31" s="4">
        <v>140.99230000000003</v>
      </c>
      <c r="N31" s="4">
        <v>105.00920000000001</v>
      </c>
      <c r="O31" s="4">
        <v>31.002600000000005</v>
      </c>
    </row>
    <row r="32" spans="1:15" ht="15.75" thickBot="1">
      <c r="A32" s="44" t="s">
        <v>48</v>
      </c>
      <c r="B32" s="37">
        <v>2110</v>
      </c>
      <c r="C32" s="38">
        <v>9.0526587677725114</v>
      </c>
      <c r="D32" s="38">
        <v>22.369146919431291</v>
      </c>
      <c r="E32" s="42">
        <v>28.673663507108998</v>
      </c>
      <c r="F32" s="38">
        <v>20.426298578199049</v>
      </c>
      <c r="G32" s="38">
        <v>14.407914691943125</v>
      </c>
      <c r="H32" s="38">
        <v>5.0706398104265391</v>
      </c>
      <c r="I32" s="36">
        <f t="shared" si="0"/>
        <v>19.478554502369665</v>
      </c>
      <c r="J32" s="4">
        <v>191.0111</v>
      </c>
      <c r="K32" s="4">
        <v>471.9890000000002</v>
      </c>
      <c r="L32" s="4">
        <v>605.01429999999982</v>
      </c>
      <c r="M32" s="4">
        <v>430.99489999999992</v>
      </c>
      <c r="N32" s="4">
        <v>304.00699999999995</v>
      </c>
      <c r="O32" s="4">
        <v>106.99049999999998</v>
      </c>
    </row>
    <row r="33" spans="1:15" ht="15.75" thickBot="1">
      <c r="A33" s="44" t="s">
        <v>20</v>
      </c>
      <c r="B33" s="3">
        <v>250</v>
      </c>
      <c r="C33" s="12">
        <v>8.4014400000000009</v>
      </c>
      <c r="D33" s="12">
        <v>19.599599999999999</v>
      </c>
      <c r="E33" s="12">
        <v>31.199079999999995</v>
      </c>
      <c r="F33" s="12">
        <v>20.800079999999994</v>
      </c>
      <c r="G33" s="12">
        <v>14.799120000000002</v>
      </c>
      <c r="H33" s="12">
        <v>5.19916</v>
      </c>
      <c r="I33" s="36">
        <f t="shared" si="0"/>
        <v>19.998280000000001</v>
      </c>
      <c r="J33" s="4">
        <v>21.003600000000002</v>
      </c>
      <c r="K33" s="4">
        <v>48.998999999999995</v>
      </c>
      <c r="L33" s="4">
        <v>77.997699999999995</v>
      </c>
      <c r="M33" s="4">
        <v>52.000199999999992</v>
      </c>
      <c r="N33" s="4">
        <v>36.997800000000005</v>
      </c>
      <c r="O33" s="4">
        <v>12.9979</v>
      </c>
    </row>
    <row r="34" spans="1:15" ht="15.75" thickBot="1">
      <c r="A34" s="44" t="s">
        <v>25</v>
      </c>
      <c r="B34" s="37">
        <v>141</v>
      </c>
      <c r="C34" s="38">
        <v>12.766170212765957</v>
      </c>
      <c r="D34" s="38">
        <v>27.659574468085108</v>
      </c>
      <c r="E34" s="38">
        <v>21.9854609929078</v>
      </c>
      <c r="F34" s="38">
        <v>17.019361702127657</v>
      </c>
      <c r="G34" s="38">
        <v>14.183971631205672</v>
      </c>
      <c r="H34" s="38">
        <v>6.3848936170212767</v>
      </c>
      <c r="I34" s="36">
        <f t="shared" si="0"/>
        <v>20.568865248226949</v>
      </c>
      <c r="J34" s="4">
        <v>18.000299999999999</v>
      </c>
      <c r="K34" s="4">
        <v>39</v>
      </c>
      <c r="L34" s="4">
        <v>30.999500000000001</v>
      </c>
      <c r="M34" s="4">
        <v>23.997299999999999</v>
      </c>
      <c r="N34" s="4">
        <v>19.999399999999998</v>
      </c>
      <c r="O34" s="4">
        <v>9.0027000000000008</v>
      </c>
    </row>
    <row r="35" spans="1:15" ht="15.75" thickBot="1">
      <c r="A35" s="44" t="s">
        <v>27</v>
      </c>
      <c r="B35" s="37">
        <v>97</v>
      </c>
      <c r="C35" s="38">
        <v>9.2779381443298963</v>
      </c>
      <c r="D35" s="38">
        <v>23.711237113402063</v>
      </c>
      <c r="E35" s="38">
        <v>27.834226804123713</v>
      </c>
      <c r="F35" s="38">
        <v>18.556804123711341</v>
      </c>
      <c r="G35" s="38">
        <v>14.433814432989688</v>
      </c>
      <c r="H35" s="38">
        <v>6.1854639175257731</v>
      </c>
      <c r="I35" s="36">
        <f t="shared" si="0"/>
        <v>20.619278350515462</v>
      </c>
      <c r="J35" s="4">
        <v>8.9995999999999992</v>
      </c>
      <c r="K35" s="4">
        <v>22.9999</v>
      </c>
      <c r="L35" s="4">
        <v>26.999200000000002</v>
      </c>
      <c r="M35" s="4">
        <v>18.0001</v>
      </c>
      <c r="N35" s="4">
        <v>14.000799999999998</v>
      </c>
      <c r="O35" s="4">
        <v>5.9999000000000002</v>
      </c>
    </row>
    <row r="36" spans="1:15" ht="15.75" thickBot="1">
      <c r="A36" s="44" t="s">
        <v>22</v>
      </c>
      <c r="B36" s="37">
        <v>410</v>
      </c>
      <c r="C36" s="38">
        <v>9.9996829268292657</v>
      </c>
      <c r="D36" s="38">
        <v>19.756439024390247</v>
      </c>
      <c r="E36" s="38">
        <v>28.049195121951222</v>
      </c>
      <c r="F36" s="38">
        <v>19.511146341463416</v>
      </c>
      <c r="G36" s="38">
        <v>15.609585365853659</v>
      </c>
      <c r="H36" s="38">
        <v>7.0734878048780496</v>
      </c>
      <c r="I36" s="36">
        <f t="shared" si="0"/>
        <v>22.68307317073171</v>
      </c>
      <c r="J36" s="4">
        <v>40.998699999999992</v>
      </c>
      <c r="K36" s="4">
        <v>81.001400000000004</v>
      </c>
      <c r="L36" s="4">
        <v>115.0017</v>
      </c>
      <c r="M36" s="4">
        <v>79.995700000000014</v>
      </c>
      <c r="N36" s="4">
        <v>63.999299999999998</v>
      </c>
      <c r="O36" s="4">
        <v>29.001300000000001</v>
      </c>
    </row>
    <row r="37" spans="1:15" ht="15.75" thickBot="1">
      <c r="A37" s="44" t="s">
        <v>15</v>
      </c>
      <c r="B37" s="3">
        <v>2950</v>
      </c>
      <c r="C37" s="12">
        <v>8.9153525423728812</v>
      </c>
      <c r="D37" s="12">
        <v>19.762840677966103</v>
      </c>
      <c r="E37" s="12">
        <v>26.745966101694908</v>
      </c>
      <c r="F37" s="12">
        <v>20.372816949152554</v>
      </c>
      <c r="G37" s="12">
        <v>16.203599999999998</v>
      </c>
      <c r="H37" s="12">
        <v>7.9997186440677925</v>
      </c>
      <c r="I37" s="36">
        <f t="shared" si="0"/>
        <v>24.203318644067792</v>
      </c>
      <c r="J37" s="4">
        <v>263.00290000000001</v>
      </c>
      <c r="K37" s="4">
        <v>583.00380000000007</v>
      </c>
      <c r="L37" s="4">
        <v>789.00599999999974</v>
      </c>
      <c r="M37" s="4">
        <v>600.99810000000036</v>
      </c>
      <c r="N37" s="4">
        <v>478.00619999999992</v>
      </c>
      <c r="O37" s="4">
        <v>235.99169999999987</v>
      </c>
    </row>
    <row r="38" spans="1:15">
      <c r="A38" s="45" t="s">
        <v>16</v>
      </c>
      <c r="B38" s="55">
        <v>110</v>
      </c>
      <c r="C38" s="56">
        <v>6.3628181818181817</v>
      </c>
      <c r="D38" s="56">
        <v>20.000181818181815</v>
      </c>
      <c r="E38" s="56">
        <v>27.271000000000001</v>
      </c>
      <c r="F38" s="56">
        <v>17.272363636363639</v>
      </c>
      <c r="G38" s="56">
        <v>19.091727272727272</v>
      </c>
      <c r="H38" s="56">
        <v>10.000818181818181</v>
      </c>
      <c r="I38" s="36">
        <f t="shared" si="0"/>
        <v>29.092545454545451</v>
      </c>
      <c r="J38" s="4">
        <v>6.9991000000000003</v>
      </c>
      <c r="K38" s="4">
        <v>22.0002</v>
      </c>
      <c r="L38" s="4">
        <v>29.998100000000001</v>
      </c>
      <c r="M38" s="4">
        <v>18.999600000000001</v>
      </c>
      <c r="N38" s="4">
        <v>21.000900000000001</v>
      </c>
      <c r="O38" s="4">
        <v>11.0009</v>
      </c>
    </row>
  </sheetData>
  <sortState ref="A3:O38">
    <sortCondition ref="I3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0" zoomScaleNormal="80" workbookViewId="0">
      <selection activeCell="C1" sqref="C1:I1"/>
    </sheetView>
  </sheetViews>
  <sheetFormatPr defaultColWidth="9.140625" defaultRowHeight="15"/>
  <cols>
    <col min="1" max="1" width="28.28515625" style="1" customWidth="1"/>
    <col min="2" max="16384" width="9.140625" style="1"/>
  </cols>
  <sheetData>
    <row r="1" spans="1:16" ht="26.2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2.5">
      <c r="A2" s="103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5" t="s">
        <v>10</v>
      </c>
      <c r="I2" s="30" t="s">
        <v>12</v>
      </c>
      <c r="J2" s="9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0" t="s">
        <v>10</v>
      </c>
      <c r="P2" s="6"/>
    </row>
    <row r="3" spans="1:16">
      <c r="A3" s="45" t="s">
        <v>34</v>
      </c>
      <c r="B3" s="3">
        <v>79</v>
      </c>
      <c r="C3" s="12">
        <v>22.784430379746837</v>
      </c>
      <c r="D3" s="12">
        <v>29.114303797468356</v>
      </c>
      <c r="E3" s="12">
        <v>25.31582278481012</v>
      </c>
      <c r="F3" s="12">
        <v>22.784556962025317</v>
      </c>
      <c r="G3" s="12">
        <v>0</v>
      </c>
      <c r="H3" s="12">
        <v>0</v>
      </c>
      <c r="I3" s="36">
        <f t="shared" ref="I3" si="0">G3+H3</f>
        <v>0</v>
      </c>
      <c r="J3" s="4">
        <v>17.999700000000001</v>
      </c>
      <c r="K3" s="4">
        <v>23.000299999999999</v>
      </c>
      <c r="L3" s="4">
        <v>19.999499999999998</v>
      </c>
      <c r="M3" s="4">
        <v>17.9998</v>
      </c>
      <c r="N3" s="4">
        <v>0</v>
      </c>
      <c r="O3" s="4">
        <v>0</v>
      </c>
    </row>
    <row r="4" spans="1:16">
      <c r="A4" s="45" t="s">
        <v>42</v>
      </c>
      <c r="B4" s="37">
        <v>136</v>
      </c>
      <c r="C4" s="38">
        <v>24.999117647058824</v>
      </c>
      <c r="D4" s="38">
        <v>38.235073529411764</v>
      </c>
      <c r="E4" s="38">
        <v>22.794044117647058</v>
      </c>
      <c r="F4" s="38">
        <v>11.763897058823529</v>
      </c>
      <c r="G4" s="38">
        <v>2.2062500000000003</v>
      </c>
      <c r="H4" s="38">
        <v>0</v>
      </c>
      <c r="I4" s="36">
        <f t="shared" ref="I4:I38" si="1">G4+H4</f>
        <v>2.2062500000000003</v>
      </c>
      <c r="J4" s="4">
        <v>33.998800000000003</v>
      </c>
      <c r="K4" s="4">
        <v>51.999700000000004</v>
      </c>
      <c r="L4" s="4">
        <v>30.9999</v>
      </c>
      <c r="M4" s="4">
        <v>15.998899999999999</v>
      </c>
      <c r="N4" s="4">
        <v>3.0005000000000002</v>
      </c>
      <c r="O4" s="4">
        <v>0</v>
      </c>
    </row>
    <row r="5" spans="1:16">
      <c r="A5" s="45" t="s">
        <v>37</v>
      </c>
      <c r="B5" s="3">
        <v>95</v>
      </c>
      <c r="C5" s="12">
        <v>22.103368421052629</v>
      </c>
      <c r="D5" s="12">
        <v>32.632842105263158</v>
      </c>
      <c r="E5" s="12">
        <v>22.104842105263156</v>
      </c>
      <c r="F5" s="12">
        <v>19.998631578947368</v>
      </c>
      <c r="G5" s="12">
        <v>3.1569473684210521</v>
      </c>
      <c r="H5" s="12">
        <v>0</v>
      </c>
      <c r="I5" s="36">
        <f t="shared" si="1"/>
        <v>3.1569473684210521</v>
      </c>
      <c r="J5" s="4">
        <v>20.998199999999997</v>
      </c>
      <c r="K5" s="4">
        <v>31.001200000000001</v>
      </c>
      <c r="L5" s="4">
        <v>20.999599999999997</v>
      </c>
      <c r="M5" s="4">
        <v>18.998699999999999</v>
      </c>
      <c r="N5" s="4">
        <v>2.9990999999999999</v>
      </c>
      <c r="O5" s="4">
        <v>0</v>
      </c>
    </row>
    <row r="6" spans="1:16">
      <c r="A6" s="45" t="s">
        <v>45</v>
      </c>
      <c r="B6" s="37">
        <v>89</v>
      </c>
      <c r="C6" s="38">
        <v>22.472022471910112</v>
      </c>
      <c r="D6" s="38">
        <v>32.582359550561797</v>
      </c>
      <c r="E6" s="38">
        <v>23.595505617977526</v>
      </c>
      <c r="F6" s="38">
        <v>17.977191011235956</v>
      </c>
      <c r="G6" s="38">
        <v>3.3704494382022472</v>
      </c>
      <c r="H6" s="38">
        <v>0</v>
      </c>
      <c r="I6" s="36">
        <f t="shared" si="1"/>
        <v>3.3704494382022472</v>
      </c>
      <c r="J6" s="4">
        <v>20.0001</v>
      </c>
      <c r="K6" s="4">
        <v>28.9983</v>
      </c>
      <c r="L6" s="4">
        <v>21</v>
      </c>
      <c r="M6" s="4">
        <v>15.999700000000001</v>
      </c>
      <c r="N6" s="4">
        <v>2.9996999999999998</v>
      </c>
      <c r="O6" s="4">
        <v>0</v>
      </c>
    </row>
    <row r="7" spans="1:16">
      <c r="A7" s="45" t="s">
        <v>43</v>
      </c>
      <c r="B7" s="37">
        <v>40</v>
      </c>
      <c r="C7" s="38">
        <v>32.499000000000002</v>
      </c>
      <c r="D7" s="38">
        <v>27.498750000000005</v>
      </c>
      <c r="E7" s="38">
        <v>29.999500000000001</v>
      </c>
      <c r="F7" s="38">
        <v>5</v>
      </c>
      <c r="G7" s="38">
        <v>5</v>
      </c>
      <c r="H7" s="38">
        <v>0</v>
      </c>
      <c r="I7" s="36">
        <f t="shared" si="1"/>
        <v>5</v>
      </c>
      <c r="J7" s="4">
        <v>12.999599999999999</v>
      </c>
      <c r="K7" s="4">
        <v>10.999500000000001</v>
      </c>
      <c r="L7" s="4">
        <v>11.9998</v>
      </c>
      <c r="M7" s="4">
        <v>2</v>
      </c>
      <c r="N7" s="4">
        <v>2</v>
      </c>
      <c r="O7" s="4">
        <v>0</v>
      </c>
    </row>
    <row r="8" spans="1:16">
      <c r="A8" s="45" t="s">
        <v>40</v>
      </c>
      <c r="B8" s="37">
        <v>130</v>
      </c>
      <c r="C8" s="38">
        <v>19.998538461538459</v>
      </c>
      <c r="D8" s="38">
        <v>36.921692307692297</v>
      </c>
      <c r="E8" s="38">
        <v>18.460692307692305</v>
      </c>
      <c r="F8" s="38">
        <v>19.231153846153845</v>
      </c>
      <c r="G8" s="38">
        <v>5.3860000000000001</v>
      </c>
      <c r="H8" s="38">
        <v>0</v>
      </c>
      <c r="I8" s="36">
        <f t="shared" si="1"/>
        <v>5.3860000000000001</v>
      </c>
      <c r="J8" s="4">
        <v>25.998099999999997</v>
      </c>
      <c r="K8" s="4">
        <v>47.99819999999999</v>
      </c>
      <c r="L8" s="4">
        <v>23.998899999999999</v>
      </c>
      <c r="M8" s="4">
        <v>25.000499999999999</v>
      </c>
      <c r="N8" s="4">
        <v>7.0017999999999994</v>
      </c>
      <c r="O8" s="4">
        <v>0</v>
      </c>
    </row>
    <row r="9" spans="1:16">
      <c r="A9" s="45" t="s">
        <v>30</v>
      </c>
      <c r="B9" s="3">
        <v>97</v>
      </c>
      <c r="C9" s="12">
        <v>25.772783505154635</v>
      </c>
      <c r="D9" s="12">
        <v>41.237010309278354</v>
      </c>
      <c r="E9" s="12">
        <v>21.65061855670103</v>
      </c>
      <c r="F9" s="12">
        <v>5.1545360824742277</v>
      </c>
      <c r="G9" s="12">
        <v>6.1847422680412372</v>
      </c>
      <c r="H9" s="12">
        <v>0</v>
      </c>
      <c r="I9" s="36">
        <f t="shared" si="1"/>
        <v>6.1847422680412372</v>
      </c>
      <c r="J9" s="4">
        <v>24.999599999999997</v>
      </c>
      <c r="K9" s="4">
        <v>39.999900000000004</v>
      </c>
      <c r="L9" s="4">
        <v>21.001099999999997</v>
      </c>
      <c r="M9" s="4">
        <v>4.9999000000000002</v>
      </c>
      <c r="N9" s="4">
        <v>5.9992000000000001</v>
      </c>
      <c r="O9" s="4">
        <v>0</v>
      </c>
    </row>
    <row r="10" spans="1:16">
      <c r="A10" s="45" t="s">
        <v>38</v>
      </c>
      <c r="B10" s="37">
        <v>80</v>
      </c>
      <c r="C10" s="12">
        <v>25.000499999999999</v>
      </c>
      <c r="D10" s="12">
        <v>25.000875000000001</v>
      </c>
      <c r="E10" s="12">
        <v>18.75</v>
      </c>
      <c r="F10" s="12">
        <v>23.749749999999999</v>
      </c>
      <c r="G10" s="12">
        <v>3.7490000000000001</v>
      </c>
      <c r="H10" s="12">
        <v>3.7485000000000004</v>
      </c>
      <c r="I10" s="36">
        <f t="shared" si="1"/>
        <v>7.4975000000000005</v>
      </c>
      <c r="J10" s="4">
        <v>20.000399999999999</v>
      </c>
      <c r="K10" s="4">
        <v>20.000699999999998</v>
      </c>
      <c r="L10" s="4">
        <v>15</v>
      </c>
      <c r="M10" s="4">
        <v>18.999799999999997</v>
      </c>
      <c r="N10" s="4">
        <v>2.9992000000000001</v>
      </c>
      <c r="O10" s="4">
        <v>2.9988000000000001</v>
      </c>
    </row>
    <row r="11" spans="1:16">
      <c r="A11" s="45" t="s">
        <v>33</v>
      </c>
      <c r="B11" s="3">
        <v>92</v>
      </c>
      <c r="C11" s="12">
        <v>13.042499999999999</v>
      </c>
      <c r="D11" s="12">
        <v>31.521195652173915</v>
      </c>
      <c r="E11" s="12">
        <v>27.173586956521739</v>
      </c>
      <c r="F11" s="12">
        <v>20.651304347826084</v>
      </c>
      <c r="G11" s="12">
        <v>7.608695652173914</v>
      </c>
      <c r="H11" s="12">
        <v>0</v>
      </c>
      <c r="I11" s="36">
        <f t="shared" si="1"/>
        <v>7.608695652173914</v>
      </c>
      <c r="J11" s="4">
        <v>11.999099999999999</v>
      </c>
      <c r="K11" s="4">
        <v>28.999500000000001</v>
      </c>
      <c r="L11" s="4">
        <v>24.999700000000001</v>
      </c>
      <c r="M11" s="4">
        <v>18.999199999999998</v>
      </c>
      <c r="N11" s="4">
        <v>7</v>
      </c>
      <c r="O11" s="4">
        <v>0</v>
      </c>
    </row>
    <row r="12" spans="1:16">
      <c r="A12" s="45" t="s">
        <v>41</v>
      </c>
      <c r="B12" s="37">
        <v>89</v>
      </c>
      <c r="C12" s="38">
        <v>19.102022471910111</v>
      </c>
      <c r="D12" s="38">
        <v>29.212921348314602</v>
      </c>
      <c r="E12" s="38">
        <v>22.472022471910112</v>
      </c>
      <c r="F12" s="38">
        <v>20.223932584269662</v>
      </c>
      <c r="G12" s="38">
        <v>7.865955056179776</v>
      </c>
      <c r="H12" s="38">
        <v>1.1241573033707863</v>
      </c>
      <c r="I12" s="36">
        <f t="shared" si="1"/>
        <v>8.9901123595505616</v>
      </c>
      <c r="J12" s="4">
        <v>17.000799999999998</v>
      </c>
      <c r="K12" s="4">
        <v>25.999499999999998</v>
      </c>
      <c r="L12" s="4">
        <v>20.0001</v>
      </c>
      <c r="M12" s="4">
        <v>17.999299999999998</v>
      </c>
      <c r="N12" s="4">
        <v>7.0007000000000001</v>
      </c>
      <c r="O12" s="4">
        <v>1.0004999999999999</v>
      </c>
    </row>
    <row r="13" spans="1:16">
      <c r="A13" s="45" t="s">
        <v>39</v>
      </c>
      <c r="B13" s="37">
        <v>96</v>
      </c>
      <c r="C13" s="38">
        <v>29.165625000000002</v>
      </c>
      <c r="D13" s="38">
        <v>31.250937499999999</v>
      </c>
      <c r="E13" s="38">
        <v>15.624791666666669</v>
      </c>
      <c r="F13" s="38">
        <v>14.583854166666665</v>
      </c>
      <c r="G13" s="38">
        <v>8.3329166666666676</v>
      </c>
      <c r="H13" s="38">
        <v>1.04125</v>
      </c>
      <c r="I13" s="36">
        <f t="shared" si="1"/>
        <v>9.3741666666666674</v>
      </c>
      <c r="J13" s="4">
        <v>27.998999999999999</v>
      </c>
      <c r="K13" s="4">
        <v>30.000899999999998</v>
      </c>
      <c r="L13" s="4">
        <v>14.9998</v>
      </c>
      <c r="M13" s="4">
        <v>14.000499999999999</v>
      </c>
      <c r="N13" s="4">
        <v>7.9996000000000009</v>
      </c>
      <c r="O13" s="4">
        <v>0.99960000000000004</v>
      </c>
    </row>
    <row r="14" spans="1:16">
      <c r="A14" s="45" t="s">
        <v>28</v>
      </c>
      <c r="B14" s="3">
        <v>144</v>
      </c>
      <c r="C14" s="12">
        <v>23.609513888888888</v>
      </c>
      <c r="D14" s="12">
        <v>29.860069444444441</v>
      </c>
      <c r="E14" s="12">
        <v>20.832708333333336</v>
      </c>
      <c r="F14" s="12">
        <v>15.972222222222221</v>
      </c>
      <c r="G14" s="12">
        <v>8.3318750000000019</v>
      </c>
      <c r="H14" s="12">
        <v>1.3887499999999999</v>
      </c>
      <c r="I14" s="36">
        <f t="shared" si="1"/>
        <v>9.7206250000000018</v>
      </c>
      <c r="J14" s="4">
        <v>33.997699999999995</v>
      </c>
      <c r="K14" s="4">
        <v>42.9985</v>
      </c>
      <c r="L14" s="4">
        <v>29.999100000000002</v>
      </c>
      <c r="M14" s="4">
        <v>23</v>
      </c>
      <c r="N14" s="4">
        <v>11.997900000000001</v>
      </c>
      <c r="O14" s="4">
        <v>1.9997999999999998</v>
      </c>
    </row>
    <row r="15" spans="1:16">
      <c r="A15" s="45" t="s">
        <v>46</v>
      </c>
      <c r="B15" s="37">
        <v>51</v>
      </c>
      <c r="C15" s="38">
        <v>19.607647058823527</v>
      </c>
      <c r="D15" s="38">
        <v>25.489999999999995</v>
      </c>
      <c r="E15" s="38">
        <v>21.568235294117642</v>
      </c>
      <c r="F15" s="38">
        <v>23.529999999999998</v>
      </c>
      <c r="G15" s="38">
        <v>9.8041176470588223</v>
      </c>
      <c r="H15" s="38">
        <v>0</v>
      </c>
      <c r="I15" s="36">
        <f t="shared" si="1"/>
        <v>9.8041176470588223</v>
      </c>
      <c r="J15" s="4">
        <v>9.9998999999999985</v>
      </c>
      <c r="K15" s="4">
        <v>12.999899999999998</v>
      </c>
      <c r="L15" s="4">
        <v>10.999799999999999</v>
      </c>
      <c r="M15" s="4">
        <v>12.000299999999999</v>
      </c>
      <c r="N15" s="4">
        <v>5.0000999999999998</v>
      </c>
      <c r="O15" s="4">
        <v>0</v>
      </c>
    </row>
    <row r="16" spans="1:16">
      <c r="A16" s="45" t="s">
        <v>27</v>
      </c>
      <c r="B16" s="3">
        <v>70</v>
      </c>
      <c r="C16" s="12">
        <v>15.714285714285714</v>
      </c>
      <c r="D16" s="12">
        <v>29.999142857142857</v>
      </c>
      <c r="E16" s="12">
        <v>25.713571428571431</v>
      </c>
      <c r="F16" s="12">
        <v>18.570857142857143</v>
      </c>
      <c r="G16" s="12">
        <v>8.5711428571428563</v>
      </c>
      <c r="H16" s="12">
        <v>1.4285714285714286</v>
      </c>
      <c r="I16" s="36">
        <f t="shared" si="1"/>
        <v>9.9997142857142851</v>
      </c>
      <c r="J16" s="4">
        <v>11</v>
      </c>
      <c r="K16" s="4">
        <v>20.999400000000001</v>
      </c>
      <c r="L16" s="4">
        <v>17.999500000000001</v>
      </c>
      <c r="M16" s="4">
        <v>12.999600000000001</v>
      </c>
      <c r="N16" s="4">
        <v>5.9997999999999996</v>
      </c>
      <c r="O16" s="4">
        <v>1</v>
      </c>
    </row>
    <row r="17" spans="1:18">
      <c r="A17" s="45" t="s">
        <v>29</v>
      </c>
      <c r="B17" s="3">
        <v>219</v>
      </c>
      <c r="C17" s="12">
        <v>20.548904109589042</v>
      </c>
      <c r="D17" s="12">
        <v>29.680730593607308</v>
      </c>
      <c r="E17" s="12">
        <v>19.177579908675799</v>
      </c>
      <c r="F17" s="12">
        <v>20.547808219178084</v>
      </c>
      <c r="G17" s="12">
        <v>8.2186757990867587</v>
      </c>
      <c r="H17" s="12">
        <v>1.8257534246575342</v>
      </c>
      <c r="I17" s="36">
        <f t="shared" si="1"/>
        <v>10.044429223744293</v>
      </c>
      <c r="J17" s="4">
        <v>45.002099999999999</v>
      </c>
      <c r="K17" s="4">
        <v>65.000799999999998</v>
      </c>
      <c r="L17" s="4">
        <v>41.998899999999999</v>
      </c>
      <c r="M17" s="4">
        <v>44.999699999999997</v>
      </c>
      <c r="N17" s="4">
        <v>17.998899999999999</v>
      </c>
      <c r="O17" s="4">
        <v>3.9984000000000002</v>
      </c>
    </row>
    <row r="18" spans="1:18">
      <c r="A18" s="45" t="s">
        <v>36</v>
      </c>
      <c r="B18" s="87">
        <v>118</v>
      </c>
      <c r="C18" s="88">
        <v>27.118898305084748</v>
      </c>
      <c r="D18" s="88">
        <v>29.660847457627121</v>
      </c>
      <c r="E18" s="88">
        <v>22.035677966101694</v>
      </c>
      <c r="F18" s="88">
        <v>11.016694915254238</v>
      </c>
      <c r="G18" s="88">
        <v>7.628135593220339</v>
      </c>
      <c r="H18" s="88">
        <v>2.5422881355932203</v>
      </c>
      <c r="I18" s="88">
        <f t="shared" si="1"/>
        <v>10.17042372881356</v>
      </c>
      <c r="J18" s="89">
        <v>32.000300000000003</v>
      </c>
      <c r="K18" s="89">
        <v>34.9998</v>
      </c>
      <c r="L18" s="89">
        <v>26.002099999999999</v>
      </c>
      <c r="M18" s="89">
        <v>12.999700000000001</v>
      </c>
      <c r="N18" s="89">
        <v>9.0012000000000008</v>
      </c>
      <c r="O18" s="89">
        <v>2.9999000000000002</v>
      </c>
    </row>
    <row r="19" spans="1:18">
      <c r="A19" s="45" t="s">
        <v>24</v>
      </c>
      <c r="B19" s="3">
        <v>73</v>
      </c>
      <c r="C19" s="12">
        <v>9.5872602739726034</v>
      </c>
      <c r="D19" s="12">
        <v>26.02835616438356</v>
      </c>
      <c r="E19" s="12">
        <v>30.138767123287668</v>
      </c>
      <c r="F19" s="12">
        <v>23.285205479452056</v>
      </c>
      <c r="G19" s="12">
        <v>10.959726027397261</v>
      </c>
      <c r="H19" s="12">
        <v>0</v>
      </c>
      <c r="I19" s="36">
        <f t="shared" si="1"/>
        <v>10.959726027397261</v>
      </c>
      <c r="J19" s="4">
        <v>6.9987000000000004</v>
      </c>
      <c r="K19" s="4">
        <v>19.000699999999998</v>
      </c>
      <c r="L19" s="4">
        <v>22.001299999999997</v>
      </c>
      <c r="M19" s="4">
        <v>16.998200000000001</v>
      </c>
      <c r="N19" s="4">
        <v>8.0006000000000004</v>
      </c>
      <c r="O19" s="4">
        <v>0</v>
      </c>
    </row>
    <row r="20" spans="1:18">
      <c r="A20" s="45" t="s">
        <v>31</v>
      </c>
      <c r="B20" s="3">
        <v>107</v>
      </c>
      <c r="C20" s="12">
        <v>22.430560747663549</v>
      </c>
      <c r="D20" s="12">
        <v>37.383457943925237</v>
      </c>
      <c r="E20" s="12">
        <v>18.690280373831776</v>
      </c>
      <c r="F20" s="12">
        <v>10.281121495327101</v>
      </c>
      <c r="G20" s="12">
        <v>8.4122429906542049</v>
      </c>
      <c r="H20" s="12">
        <v>2.8045794392523362</v>
      </c>
      <c r="I20" s="36">
        <f t="shared" si="1"/>
        <v>11.216822429906541</v>
      </c>
      <c r="J20" s="4">
        <v>24.000699999999998</v>
      </c>
      <c r="K20" s="4">
        <v>40.000300000000003</v>
      </c>
      <c r="L20" s="4">
        <v>19.9986</v>
      </c>
      <c r="M20" s="4">
        <v>11.000799999999998</v>
      </c>
      <c r="N20" s="4">
        <v>9.0010999999999992</v>
      </c>
      <c r="O20" s="4">
        <v>3.0008999999999997</v>
      </c>
    </row>
    <row r="21" spans="1:18">
      <c r="A21" s="45" t="s">
        <v>32</v>
      </c>
      <c r="B21" s="3">
        <v>120</v>
      </c>
      <c r="C21" s="12">
        <v>18.332333333333334</v>
      </c>
      <c r="D21" s="12">
        <v>31.667583333333333</v>
      </c>
      <c r="E21" s="12">
        <v>23.333499999999997</v>
      </c>
      <c r="F21" s="12">
        <v>15.000083333333333</v>
      </c>
      <c r="G21" s="12">
        <v>10.000583333333331</v>
      </c>
      <c r="H21" s="12">
        <v>1.6664999999999999</v>
      </c>
      <c r="I21" s="36">
        <f t="shared" si="1"/>
        <v>11.667083333333331</v>
      </c>
      <c r="J21" s="4">
        <v>21.998799999999999</v>
      </c>
      <c r="K21" s="4">
        <v>38.001100000000001</v>
      </c>
      <c r="L21" s="4">
        <v>28.0002</v>
      </c>
      <c r="M21" s="4">
        <v>18.0001</v>
      </c>
      <c r="N21" s="4">
        <v>12.000699999999998</v>
      </c>
      <c r="O21" s="4">
        <v>1.9998</v>
      </c>
    </row>
    <row r="22" spans="1:18">
      <c r="A22" s="45" t="s">
        <v>35</v>
      </c>
      <c r="B22" s="3">
        <v>162</v>
      </c>
      <c r="C22" s="12">
        <v>11.728765432098765</v>
      </c>
      <c r="D22" s="12">
        <v>35.801790123456783</v>
      </c>
      <c r="E22" s="12">
        <v>19.752098765432102</v>
      </c>
      <c r="F22" s="12">
        <v>19.135555555555555</v>
      </c>
      <c r="G22" s="12">
        <v>11.110864197530864</v>
      </c>
      <c r="H22" s="12">
        <v>2.4690123456790127</v>
      </c>
      <c r="I22" s="36">
        <f t="shared" si="1"/>
        <v>13.579876543209878</v>
      </c>
      <c r="J22" s="4">
        <v>19.000599999999999</v>
      </c>
      <c r="K22" s="4">
        <v>57.998899999999992</v>
      </c>
      <c r="L22" s="4">
        <v>31.998400000000004</v>
      </c>
      <c r="M22" s="4">
        <v>30.999600000000001</v>
      </c>
      <c r="N22" s="4">
        <v>17.999600000000001</v>
      </c>
      <c r="O22" s="4">
        <v>3.9998000000000005</v>
      </c>
    </row>
    <row r="23" spans="1:18">
      <c r="A23" s="45" t="s">
        <v>44</v>
      </c>
      <c r="B23" s="37">
        <v>71</v>
      </c>
      <c r="C23" s="38">
        <v>12.676056338028172</v>
      </c>
      <c r="D23" s="38">
        <v>32.392957746478878</v>
      </c>
      <c r="E23" s="38">
        <v>21.126619718309861</v>
      </c>
      <c r="F23" s="38">
        <v>19.717746478873238</v>
      </c>
      <c r="G23" s="38">
        <v>12.674929577464788</v>
      </c>
      <c r="H23" s="38">
        <v>1.4083098591549295</v>
      </c>
      <c r="I23" s="36">
        <f t="shared" si="1"/>
        <v>14.083239436619717</v>
      </c>
      <c r="J23" s="4">
        <v>9.0000000000000018</v>
      </c>
      <c r="K23" s="4">
        <v>22.999000000000002</v>
      </c>
      <c r="L23" s="4">
        <v>14.9999</v>
      </c>
      <c r="M23" s="4">
        <v>13.999599999999999</v>
      </c>
      <c r="N23" s="4">
        <v>8.9992000000000001</v>
      </c>
      <c r="O23" s="4">
        <v>0.9998999999999999</v>
      </c>
    </row>
    <row r="24" spans="1:18">
      <c r="A24" s="45" t="s">
        <v>47</v>
      </c>
      <c r="B24" s="37">
        <v>56</v>
      </c>
      <c r="C24" s="38">
        <v>19.643214285714286</v>
      </c>
      <c r="D24" s="38">
        <v>35.712857142857139</v>
      </c>
      <c r="E24" s="38">
        <v>19.641785714285714</v>
      </c>
      <c r="F24" s="38">
        <v>10.713392857142857</v>
      </c>
      <c r="G24" s="38">
        <v>14.285</v>
      </c>
      <c r="H24" s="38">
        <v>0</v>
      </c>
      <c r="I24" s="36">
        <f t="shared" si="1"/>
        <v>14.285</v>
      </c>
      <c r="J24" s="4">
        <v>11.0002</v>
      </c>
      <c r="K24" s="4">
        <v>19.999199999999998</v>
      </c>
      <c r="L24" s="4">
        <v>10.9994</v>
      </c>
      <c r="M24" s="4">
        <v>5.9994999999999994</v>
      </c>
      <c r="N24" s="4">
        <v>7.9996</v>
      </c>
      <c r="O24" s="4">
        <v>0</v>
      </c>
    </row>
    <row r="25" spans="1:18">
      <c r="A25" s="45" t="s">
        <v>23</v>
      </c>
      <c r="B25" s="3">
        <v>110</v>
      </c>
      <c r="C25" s="12">
        <v>13.637909090909089</v>
      </c>
      <c r="D25" s="12">
        <v>29.092909090909092</v>
      </c>
      <c r="E25" s="12">
        <v>24.545999999999999</v>
      </c>
      <c r="F25" s="12">
        <v>17.273818181818182</v>
      </c>
      <c r="G25" s="12">
        <v>12.728090909090909</v>
      </c>
      <c r="H25" s="12">
        <v>2.7275454545454547</v>
      </c>
      <c r="I25" s="36">
        <f t="shared" si="1"/>
        <v>15.455636363636364</v>
      </c>
      <c r="J25" s="4">
        <v>15.0017</v>
      </c>
      <c r="K25" s="4">
        <v>32.002200000000002</v>
      </c>
      <c r="L25" s="4">
        <v>27.000599999999999</v>
      </c>
      <c r="M25" s="4">
        <v>19.001200000000001</v>
      </c>
      <c r="N25" s="4">
        <v>14.0009</v>
      </c>
      <c r="O25" s="4">
        <v>3.0003000000000002</v>
      </c>
    </row>
    <row r="26" spans="1:18">
      <c r="A26" s="45" t="s">
        <v>22</v>
      </c>
      <c r="B26" s="3">
        <v>305</v>
      </c>
      <c r="C26" s="12">
        <v>14.098557377049181</v>
      </c>
      <c r="D26" s="12">
        <v>20.327114754098368</v>
      </c>
      <c r="E26" s="12">
        <v>26.557147540983607</v>
      </c>
      <c r="F26" s="12">
        <v>22.95022950819672</v>
      </c>
      <c r="G26" s="12">
        <v>10.818393442622954</v>
      </c>
      <c r="H26" s="12">
        <v>5.2453114754098369</v>
      </c>
      <c r="I26" s="36">
        <f t="shared" si="1"/>
        <v>16.063704918032791</v>
      </c>
      <c r="J26" s="4">
        <v>43.000600000000006</v>
      </c>
      <c r="K26" s="4">
        <v>61.997700000000016</v>
      </c>
      <c r="L26" s="4">
        <v>80.999300000000005</v>
      </c>
      <c r="M26" s="4">
        <v>69.998199999999997</v>
      </c>
      <c r="N26" s="4">
        <v>32.996100000000006</v>
      </c>
      <c r="O26" s="4">
        <v>15.998200000000002</v>
      </c>
    </row>
    <row r="27" spans="1:18">
      <c r="A27" s="45" t="s">
        <v>26</v>
      </c>
      <c r="B27" s="3">
        <v>186</v>
      </c>
      <c r="C27" s="12">
        <v>14.516344086021505</v>
      </c>
      <c r="D27" s="12">
        <v>27.95763440860215</v>
      </c>
      <c r="E27" s="12">
        <v>24.194247311827958</v>
      </c>
      <c r="F27" s="12">
        <v>17.203978494623655</v>
      </c>
      <c r="G27" s="12">
        <v>11.827849462365592</v>
      </c>
      <c r="H27" s="12">
        <v>4.3018279569892464</v>
      </c>
      <c r="I27" s="36">
        <f t="shared" si="1"/>
        <v>16.129677419354838</v>
      </c>
      <c r="J27" s="4">
        <v>27.000399999999999</v>
      </c>
      <c r="K27" s="4">
        <v>52.001199999999997</v>
      </c>
      <c r="L27" s="4">
        <v>45.001300000000001</v>
      </c>
      <c r="M27" s="4">
        <v>31.999400000000001</v>
      </c>
      <c r="N27" s="4">
        <v>21.9998</v>
      </c>
      <c r="O27" s="4">
        <v>8.0013999999999985</v>
      </c>
    </row>
    <row r="28" spans="1:18">
      <c r="A28" s="45" t="s">
        <v>21</v>
      </c>
      <c r="B28" s="3">
        <v>123</v>
      </c>
      <c r="C28" s="12">
        <v>16.261544715447155</v>
      </c>
      <c r="D28" s="12">
        <v>24.38918699186992</v>
      </c>
      <c r="E28" s="12">
        <v>19.511788617886179</v>
      </c>
      <c r="F28" s="12">
        <v>21.138536585365852</v>
      </c>
      <c r="G28" s="12">
        <v>16.258943089430893</v>
      </c>
      <c r="H28" s="12">
        <v>2.4382926829268294</v>
      </c>
      <c r="I28" s="36">
        <f t="shared" si="1"/>
        <v>18.697235772357722</v>
      </c>
      <c r="J28" s="4">
        <v>20.0017</v>
      </c>
      <c r="K28" s="4">
        <v>29.998700000000003</v>
      </c>
      <c r="L28" s="4">
        <v>23.999499999999998</v>
      </c>
      <c r="M28" s="4">
        <v>26.000399999999999</v>
      </c>
      <c r="N28" s="4">
        <v>19.9985</v>
      </c>
      <c r="O28" s="4">
        <v>2.9990999999999999</v>
      </c>
    </row>
    <row r="29" spans="1:18">
      <c r="A29" s="45" t="s">
        <v>25</v>
      </c>
      <c r="B29" s="3">
        <v>101</v>
      </c>
      <c r="C29" s="12">
        <v>13.86059405940594</v>
      </c>
      <c r="D29" s="12">
        <v>16.83158415841584</v>
      </c>
      <c r="E29" s="12">
        <v>27.722475247524748</v>
      </c>
      <c r="F29" s="12">
        <v>20.792475247524752</v>
      </c>
      <c r="G29" s="12">
        <v>19.805247524752474</v>
      </c>
      <c r="H29" s="12">
        <v>0.99108910891089097</v>
      </c>
      <c r="I29" s="36">
        <f t="shared" si="1"/>
        <v>20.796336633663365</v>
      </c>
      <c r="J29" s="4">
        <v>13.999199999999998</v>
      </c>
      <c r="K29" s="4">
        <v>16.9999</v>
      </c>
      <c r="L29" s="4">
        <v>27.999699999999997</v>
      </c>
      <c r="M29" s="4">
        <v>21.000399999999999</v>
      </c>
      <c r="N29" s="4">
        <v>20.003299999999999</v>
      </c>
      <c r="O29" s="4">
        <v>1.0009999999999999</v>
      </c>
      <c r="R29" s="14"/>
    </row>
    <row r="30" spans="1:18">
      <c r="A30" s="45" t="s">
        <v>14</v>
      </c>
      <c r="B30" s="3">
        <v>650</v>
      </c>
      <c r="C30" s="12">
        <v>11.53876923076923</v>
      </c>
      <c r="D30" s="12">
        <v>19.384676923076924</v>
      </c>
      <c r="E30" s="12">
        <v>25.230846153846148</v>
      </c>
      <c r="F30" s="12">
        <v>22.153323076923073</v>
      </c>
      <c r="G30" s="12">
        <v>16.616353846153846</v>
      </c>
      <c r="H30" s="12">
        <v>5.0770307692307695</v>
      </c>
      <c r="I30" s="36">
        <f t="shared" si="1"/>
        <v>21.693384615384616</v>
      </c>
      <c r="J30" s="4">
        <v>75.001999999999995</v>
      </c>
      <c r="K30" s="4">
        <v>126.0004</v>
      </c>
      <c r="L30" s="4">
        <v>164.00049999999996</v>
      </c>
      <c r="M30" s="4">
        <v>143.99659999999997</v>
      </c>
      <c r="N30" s="4">
        <v>108.0063</v>
      </c>
      <c r="O30" s="4">
        <v>33.000700000000002</v>
      </c>
      <c r="R30" s="14"/>
    </row>
    <row r="31" spans="1:18">
      <c r="A31" s="45" t="s">
        <v>51</v>
      </c>
      <c r="B31" s="3">
        <v>1860</v>
      </c>
      <c r="C31" s="12">
        <v>12.903440860215049</v>
      </c>
      <c r="D31" s="12">
        <v>21.93562903225806</v>
      </c>
      <c r="E31" s="12">
        <v>21.720360215053766</v>
      </c>
      <c r="F31" s="12">
        <v>21.720182795698921</v>
      </c>
      <c r="G31" s="12">
        <v>15.537419354838708</v>
      </c>
      <c r="H31" s="12">
        <v>6.1822580645161302</v>
      </c>
      <c r="I31" s="36">
        <f t="shared" si="1"/>
        <v>21.719677419354838</v>
      </c>
      <c r="J31" s="4">
        <v>240.00399999999991</v>
      </c>
      <c r="K31" s="4">
        <v>408.00269999999989</v>
      </c>
      <c r="L31" s="4">
        <v>403.99870000000004</v>
      </c>
      <c r="M31" s="4">
        <v>403.99539999999996</v>
      </c>
      <c r="N31" s="4">
        <v>288.99599999999998</v>
      </c>
      <c r="O31" s="4">
        <v>114.99000000000002</v>
      </c>
    </row>
    <row r="32" spans="1:18">
      <c r="A32" s="45" t="s">
        <v>53</v>
      </c>
      <c r="B32" s="45">
        <f>SUM(B1:B31)</f>
        <v>5549</v>
      </c>
      <c r="C32" s="58">
        <v>12.874666666666668</v>
      </c>
      <c r="D32" s="58">
        <v>22.069333333333333</v>
      </c>
      <c r="E32" s="58">
        <v>21.578666666666667</v>
      </c>
      <c r="F32" s="58">
        <v>21.098666666666666</v>
      </c>
      <c r="G32" s="58">
        <v>15.733333333333333</v>
      </c>
      <c r="H32" s="58">
        <v>6.6453333333333333</v>
      </c>
      <c r="I32" s="36">
        <f t="shared" si="1"/>
        <v>22.378666666666668</v>
      </c>
      <c r="J32" s="4">
        <v>1207</v>
      </c>
      <c r="K32" s="4">
        <v>2069</v>
      </c>
      <c r="L32" s="4">
        <v>2023</v>
      </c>
      <c r="M32" s="4">
        <v>1978</v>
      </c>
      <c r="N32" s="4">
        <v>1475</v>
      </c>
      <c r="O32" s="4">
        <v>623</v>
      </c>
    </row>
    <row r="33" spans="1:16">
      <c r="A33" s="45" t="s">
        <v>20</v>
      </c>
      <c r="B33" s="3">
        <v>202</v>
      </c>
      <c r="C33" s="12">
        <v>8.4156435643564365</v>
      </c>
      <c r="D33" s="12">
        <v>17.820990099009897</v>
      </c>
      <c r="E33" s="12">
        <v>25.24688118811881</v>
      </c>
      <c r="F33" s="12">
        <v>23.267722772277228</v>
      </c>
      <c r="G33" s="12">
        <v>20.791633663366333</v>
      </c>
      <c r="H33" s="12">
        <v>4.4561386138613868</v>
      </c>
      <c r="I33" s="36">
        <f t="shared" si="1"/>
        <v>25.247772277227721</v>
      </c>
      <c r="J33" s="4">
        <v>16.999600000000001</v>
      </c>
      <c r="K33" s="4">
        <v>35.998399999999997</v>
      </c>
      <c r="L33" s="4">
        <v>50.998699999999992</v>
      </c>
      <c r="M33" s="4">
        <v>47.000799999999998</v>
      </c>
      <c r="N33" s="4">
        <v>41.999099999999999</v>
      </c>
      <c r="O33" s="4">
        <v>9.0014000000000003</v>
      </c>
      <c r="P33" s="8"/>
    </row>
    <row r="34" spans="1:16">
      <c r="A34" s="45" t="s">
        <v>49</v>
      </c>
      <c r="B34" s="3">
        <v>125</v>
      </c>
      <c r="C34" s="12">
        <v>11.999360000000001</v>
      </c>
      <c r="D34" s="12">
        <v>11.19848</v>
      </c>
      <c r="E34" s="12">
        <v>19.199360000000002</v>
      </c>
      <c r="F34" s="12">
        <v>31.999199999999998</v>
      </c>
      <c r="G34" s="12">
        <v>16.797519999999999</v>
      </c>
      <c r="H34" s="12">
        <v>8.7985600000000002</v>
      </c>
      <c r="I34" s="36">
        <f t="shared" si="1"/>
        <v>25.596080000000001</v>
      </c>
      <c r="J34" s="4">
        <v>14.999200000000002</v>
      </c>
      <c r="K34" s="4">
        <v>13.998099999999999</v>
      </c>
      <c r="L34" s="4">
        <v>23.999200000000002</v>
      </c>
      <c r="M34" s="4">
        <v>39.999000000000002</v>
      </c>
      <c r="N34" s="4">
        <v>20.9969</v>
      </c>
      <c r="O34" s="4">
        <v>10.998199999999999</v>
      </c>
    </row>
    <row r="35" spans="1:16">
      <c r="A35" s="45" t="s">
        <v>19</v>
      </c>
      <c r="B35" s="3">
        <v>292</v>
      </c>
      <c r="C35" s="12">
        <v>10.958424657534248</v>
      </c>
      <c r="D35" s="12">
        <v>16.438047945205479</v>
      </c>
      <c r="E35" s="12">
        <v>21.917945205479448</v>
      </c>
      <c r="F35" s="12">
        <v>24.657465753424656</v>
      </c>
      <c r="G35" s="12">
        <v>17.466301369863015</v>
      </c>
      <c r="H35" s="12">
        <v>8.5617123287671237</v>
      </c>
      <c r="I35" s="36">
        <f t="shared" si="1"/>
        <v>26.02801369863014</v>
      </c>
      <c r="J35" s="4">
        <v>31.998600000000003</v>
      </c>
      <c r="K35" s="4">
        <v>47.999099999999991</v>
      </c>
      <c r="L35" s="4">
        <v>64.000399999999985</v>
      </c>
      <c r="M35" s="4">
        <v>71.999799999999993</v>
      </c>
      <c r="N35" s="4">
        <v>51.001600000000003</v>
      </c>
      <c r="O35" s="4">
        <v>25.0002</v>
      </c>
    </row>
    <row r="36" spans="1:16">
      <c r="A36" s="45" t="s">
        <v>16</v>
      </c>
      <c r="B36" s="3">
        <v>133</v>
      </c>
      <c r="C36" s="12">
        <v>4.5113533834586477</v>
      </c>
      <c r="D36" s="12">
        <v>21.053157894736838</v>
      </c>
      <c r="E36" s="12">
        <v>15.788947368421052</v>
      </c>
      <c r="F36" s="12">
        <v>25.563909774436087</v>
      </c>
      <c r="G36" s="12">
        <v>18.044210526315791</v>
      </c>
      <c r="H36" s="12">
        <v>15.038195488721803</v>
      </c>
      <c r="I36" s="36">
        <f t="shared" si="1"/>
        <v>33.082406015037591</v>
      </c>
      <c r="J36" s="4">
        <v>6.0001000000000007</v>
      </c>
      <c r="K36" s="4">
        <v>28.000699999999995</v>
      </c>
      <c r="L36" s="4">
        <v>20.999299999999998</v>
      </c>
      <c r="M36" s="4">
        <v>34</v>
      </c>
      <c r="N36" s="4">
        <v>23.998800000000003</v>
      </c>
      <c r="O36" s="4">
        <v>20.000799999999998</v>
      </c>
    </row>
    <row r="37" spans="1:16">
      <c r="A37" s="45" t="s">
        <v>50</v>
      </c>
      <c r="B37" s="37">
        <v>3025</v>
      </c>
      <c r="C37" s="38">
        <v>7.9336727272727252</v>
      </c>
      <c r="D37" s="38">
        <v>16.297282644628091</v>
      </c>
      <c r="E37" s="38">
        <v>19.933890909090906</v>
      </c>
      <c r="F37" s="38">
        <v>22.644757024793392</v>
      </c>
      <c r="G37" s="38">
        <v>21.619768595041318</v>
      </c>
      <c r="H37" s="38">
        <v>11.5700561983471</v>
      </c>
      <c r="I37" s="36">
        <f t="shared" si="1"/>
        <v>33.189824793388418</v>
      </c>
      <c r="J37" s="4">
        <v>239.99359999999993</v>
      </c>
      <c r="K37" s="4">
        <v>492.99279999999965</v>
      </c>
      <c r="L37" s="4">
        <v>603.00019999999995</v>
      </c>
      <c r="M37" s="4">
        <v>685.00390000000004</v>
      </c>
      <c r="N37" s="4">
        <v>653.99799999999993</v>
      </c>
      <c r="O37" s="4">
        <v>349.99419999999981</v>
      </c>
    </row>
    <row r="38" spans="1:16">
      <c r="A38" s="57" t="s">
        <v>13</v>
      </c>
      <c r="B38" s="55">
        <v>49</v>
      </c>
      <c r="C38" s="12">
        <v>10.204081632653061</v>
      </c>
      <c r="D38" s="12">
        <v>18.368571428571435</v>
      </c>
      <c r="E38" s="12">
        <v>14.282857142857141</v>
      </c>
      <c r="F38" s="12">
        <v>20.406530612244897</v>
      </c>
      <c r="G38" s="12">
        <v>28.574489795918367</v>
      </c>
      <c r="H38" s="12">
        <v>8.1622448979591837</v>
      </c>
      <c r="I38" s="36">
        <f t="shared" si="1"/>
        <v>36.736734693877551</v>
      </c>
      <c r="J38" s="4">
        <v>5</v>
      </c>
      <c r="K38" s="4">
        <v>9.0006000000000022</v>
      </c>
      <c r="L38" s="4">
        <v>6.9985999999999997</v>
      </c>
      <c r="M38" s="4">
        <v>9.9992000000000001</v>
      </c>
      <c r="N38" s="4">
        <v>14.0015</v>
      </c>
      <c r="O38" s="4">
        <v>3.9995000000000003</v>
      </c>
    </row>
    <row r="41" spans="1:16">
      <c r="H41" s="53"/>
    </row>
  </sheetData>
  <sortState ref="A4:O38">
    <sortCondition ref="I3"/>
  </sortState>
  <mergeCells count="3">
    <mergeCell ref="A1:A2"/>
    <mergeCell ref="J1:O1"/>
    <mergeCell ref="C1:I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workbookViewId="0">
      <selection activeCell="B32" sqref="B32:O32"/>
    </sheetView>
  </sheetViews>
  <sheetFormatPr defaultColWidth="9.140625" defaultRowHeight="15"/>
  <cols>
    <col min="1" max="1" width="23.85546875" style="1" customWidth="1"/>
    <col min="2" max="16384" width="9.140625" style="1"/>
  </cols>
  <sheetData>
    <row r="1" spans="1:16" ht="26.2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2.5">
      <c r="A2" s="103"/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5" t="s">
        <v>10</v>
      </c>
      <c r="I2" s="30" t="s">
        <v>12</v>
      </c>
      <c r="J2" s="9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0" t="s">
        <v>10</v>
      </c>
      <c r="P2" s="6"/>
    </row>
    <row r="3" spans="1:16" ht="15" customHeight="1">
      <c r="A3" s="45" t="s">
        <v>31</v>
      </c>
      <c r="B3" s="39">
        <v>15</v>
      </c>
      <c r="C3" s="46">
        <v>26.666</v>
      </c>
      <c r="D3" s="46">
        <v>20</v>
      </c>
      <c r="E3" s="46">
        <v>33.332666666666668</v>
      </c>
      <c r="F3" s="46">
        <v>19.999333333333333</v>
      </c>
      <c r="G3" s="46">
        <v>0</v>
      </c>
      <c r="H3" s="46">
        <v>0</v>
      </c>
      <c r="I3" s="47">
        <f t="shared" ref="I3:I19" si="0">G3+H3</f>
        <v>0</v>
      </c>
      <c r="J3" s="40">
        <v>3.9998999999999998</v>
      </c>
      <c r="K3" s="40">
        <v>3</v>
      </c>
      <c r="L3" s="40">
        <v>4.9999000000000002</v>
      </c>
      <c r="M3" s="40">
        <v>2.9998999999999998</v>
      </c>
      <c r="N3" s="40">
        <v>0</v>
      </c>
      <c r="O3" s="40">
        <v>0</v>
      </c>
    </row>
    <row r="4" spans="1:16" ht="15" customHeight="1">
      <c r="A4" s="45" t="s">
        <v>34</v>
      </c>
      <c r="B4" s="39">
        <v>19</v>
      </c>
      <c r="C4" s="46">
        <v>26.316315789473681</v>
      </c>
      <c r="D4" s="46">
        <v>52.631052631578946</v>
      </c>
      <c r="E4" s="46">
        <v>21.052631578947366</v>
      </c>
      <c r="F4" s="46">
        <v>0</v>
      </c>
      <c r="G4" s="46">
        <v>0</v>
      </c>
      <c r="H4" s="46">
        <v>0</v>
      </c>
      <c r="I4" s="47">
        <f t="shared" si="0"/>
        <v>0</v>
      </c>
      <c r="J4" s="40">
        <v>5.0000999999999998</v>
      </c>
      <c r="K4" s="40">
        <v>9.9999000000000002</v>
      </c>
      <c r="L4" s="40">
        <v>4</v>
      </c>
      <c r="M4" s="40">
        <v>0</v>
      </c>
      <c r="N4" s="40">
        <v>0</v>
      </c>
      <c r="O4" s="40">
        <v>0</v>
      </c>
    </row>
    <row r="5" spans="1:16" ht="15" customHeight="1">
      <c r="A5" s="45" t="s">
        <v>37</v>
      </c>
      <c r="B5" s="39">
        <v>25</v>
      </c>
      <c r="C5" s="46">
        <v>32</v>
      </c>
      <c r="D5" s="46">
        <v>43.999600000000001</v>
      </c>
      <c r="E5" s="46">
        <v>20.001600000000003</v>
      </c>
      <c r="F5" s="46">
        <v>4</v>
      </c>
      <c r="G5" s="46">
        <v>0</v>
      </c>
      <c r="H5" s="46">
        <v>0</v>
      </c>
      <c r="I5" s="47">
        <f t="shared" si="0"/>
        <v>0</v>
      </c>
      <c r="J5" s="40">
        <v>8</v>
      </c>
      <c r="K5" s="40">
        <v>10.9999</v>
      </c>
      <c r="L5" s="40">
        <v>5.0004000000000008</v>
      </c>
      <c r="M5" s="40">
        <v>1</v>
      </c>
      <c r="N5" s="40">
        <v>0</v>
      </c>
      <c r="O5" s="40">
        <v>0</v>
      </c>
    </row>
    <row r="6" spans="1:16" ht="15" customHeight="1">
      <c r="A6" s="45" t="s">
        <v>38</v>
      </c>
      <c r="B6" s="37">
        <v>15</v>
      </c>
      <c r="C6" s="38">
        <v>46.666666666666664</v>
      </c>
      <c r="D6" s="38">
        <v>13.333333333333334</v>
      </c>
      <c r="E6" s="38">
        <v>40</v>
      </c>
      <c r="F6" s="38">
        <v>0</v>
      </c>
      <c r="G6" s="38">
        <v>0</v>
      </c>
      <c r="H6" s="38">
        <v>0</v>
      </c>
      <c r="I6" s="47">
        <f t="shared" si="0"/>
        <v>0</v>
      </c>
      <c r="J6" s="4">
        <v>7</v>
      </c>
      <c r="K6" s="4">
        <v>2</v>
      </c>
      <c r="L6" s="4">
        <v>6</v>
      </c>
      <c r="M6" s="4">
        <v>0</v>
      </c>
      <c r="N6" s="4">
        <v>0</v>
      </c>
      <c r="O6" s="4">
        <v>0</v>
      </c>
    </row>
    <row r="7" spans="1:16" ht="15" customHeight="1">
      <c r="A7" s="45" t="s">
        <v>40</v>
      </c>
      <c r="B7" s="37">
        <v>22</v>
      </c>
      <c r="C7" s="38">
        <v>18.181818181818183</v>
      </c>
      <c r="D7" s="38">
        <v>31.818181818181817</v>
      </c>
      <c r="E7" s="38">
        <v>31.818181818181817</v>
      </c>
      <c r="F7" s="38">
        <v>18.181818181818183</v>
      </c>
      <c r="G7" s="38">
        <v>0</v>
      </c>
      <c r="H7" s="38">
        <v>0</v>
      </c>
      <c r="I7" s="47">
        <f t="shared" si="0"/>
        <v>0</v>
      </c>
      <c r="J7" s="4">
        <v>4</v>
      </c>
      <c r="K7" s="4">
        <v>7</v>
      </c>
      <c r="L7" s="4">
        <v>7</v>
      </c>
      <c r="M7" s="4">
        <v>4</v>
      </c>
      <c r="N7" s="4">
        <v>0</v>
      </c>
      <c r="O7" s="4">
        <v>0</v>
      </c>
    </row>
    <row r="8" spans="1:16" ht="15" customHeight="1">
      <c r="A8" s="45" t="s">
        <v>41</v>
      </c>
      <c r="B8" s="37">
        <v>10</v>
      </c>
      <c r="C8" s="38">
        <v>30</v>
      </c>
      <c r="D8" s="38">
        <v>10</v>
      </c>
      <c r="E8" s="38">
        <v>50</v>
      </c>
      <c r="F8" s="38">
        <v>10</v>
      </c>
      <c r="G8" s="38">
        <v>0</v>
      </c>
      <c r="H8" s="38">
        <v>0</v>
      </c>
      <c r="I8" s="47">
        <f t="shared" si="0"/>
        <v>0</v>
      </c>
      <c r="J8" s="4">
        <v>3</v>
      </c>
      <c r="K8" s="4">
        <v>1</v>
      </c>
      <c r="L8" s="4">
        <v>5</v>
      </c>
      <c r="M8" s="4">
        <v>1</v>
      </c>
      <c r="N8" s="4">
        <v>0</v>
      </c>
      <c r="O8" s="4">
        <v>0</v>
      </c>
    </row>
    <row r="9" spans="1:16" ht="15" customHeight="1">
      <c r="A9" s="45" t="s">
        <v>43</v>
      </c>
      <c r="B9" s="37">
        <v>13</v>
      </c>
      <c r="C9" s="38">
        <v>46.153846153846153</v>
      </c>
      <c r="D9" s="38">
        <v>38.459999999999994</v>
      </c>
      <c r="E9" s="38">
        <v>7.6923076923076925</v>
      </c>
      <c r="F9" s="38">
        <v>7.6915384615384603</v>
      </c>
      <c r="G9" s="38">
        <v>0</v>
      </c>
      <c r="H9" s="38">
        <v>0</v>
      </c>
      <c r="I9" s="47">
        <f t="shared" si="0"/>
        <v>0</v>
      </c>
      <c r="J9" s="4">
        <v>6</v>
      </c>
      <c r="K9" s="4">
        <v>4.9997999999999996</v>
      </c>
      <c r="L9" s="4">
        <v>1</v>
      </c>
      <c r="M9" s="4">
        <v>0.9998999999999999</v>
      </c>
      <c r="N9" s="4">
        <v>0</v>
      </c>
      <c r="O9" s="4">
        <v>0</v>
      </c>
    </row>
    <row r="10" spans="1:16" ht="15" customHeight="1">
      <c r="A10" s="45" t="s">
        <v>44</v>
      </c>
      <c r="B10" s="37">
        <v>18</v>
      </c>
      <c r="C10" s="38">
        <v>27.777777777777779</v>
      </c>
      <c r="D10" s="38">
        <v>38.888888888888893</v>
      </c>
      <c r="E10" s="38">
        <v>16.666666666666664</v>
      </c>
      <c r="F10" s="38">
        <v>16.666666666666664</v>
      </c>
      <c r="G10" s="38">
        <v>0</v>
      </c>
      <c r="H10" s="38">
        <v>0</v>
      </c>
      <c r="I10" s="47">
        <f t="shared" si="0"/>
        <v>0</v>
      </c>
      <c r="J10" s="4">
        <v>5</v>
      </c>
      <c r="K10" s="4">
        <v>7</v>
      </c>
      <c r="L10" s="4">
        <v>3</v>
      </c>
      <c r="M10" s="4">
        <v>3</v>
      </c>
      <c r="N10" s="4">
        <v>0</v>
      </c>
      <c r="O10" s="4">
        <v>0</v>
      </c>
    </row>
    <row r="11" spans="1:16" ht="15" customHeight="1">
      <c r="A11" s="45" t="s">
        <v>46</v>
      </c>
      <c r="B11" s="37">
        <v>8</v>
      </c>
      <c r="C11" s="38">
        <v>12.498749999999999</v>
      </c>
      <c r="D11" s="38">
        <v>50.001249999999999</v>
      </c>
      <c r="E11" s="38">
        <v>37.5</v>
      </c>
      <c r="F11" s="38">
        <v>0</v>
      </c>
      <c r="G11" s="38">
        <v>0</v>
      </c>
      <c r="H11" s="38">
        <v>0</v>
      </c>
      <c r="I11" s="47">
        <f t="shared" si="0"/>
        <v>0</v>
      </c>
      <c r="J11" s="4">
        <v>0.9998999999999999</v>
      </c>
      <c r="K11" s="4">
        <v>4.0000999999999998</v>
      </c>
      <c r="L11" s="4">
        <v>3</v>
      </c>
      <c r="M11" s="4">
        <v>0</v>
      </c>
      <c r="N11" s="4">
        <v>0</v>
      </c>
      <c r="O11" s="4">
        <v>0</v>
      </c>
    </row>
    <row r="12" spans="1:16" ht="15" customHeight="1">
      <c r="A12" s="45" t="s">
        <v>47</v>
      </c>
      <c r="B12" s="37">
        <v>11</v>
      </c>
      <c r="C12" s="38">
        <v>27.27181818181818</v>
      </c>
      <c r="D12" s="38">
        <v>45.45363636363637</v>
      </c>
      <c r="E12" s="38">
        <v>9.0909090909090917</v>
      </c>
      <c r="F12" s="38">
        <v>18.18090909090909</v>
      </c>
      <c r="G12" s="38">
        <v>0</v>
      </c>
      <c r="H12" s="38">
        <v>0</v>
      </c>
      <c r="I12" s="47">
        <f t="shared" si="0"/>
        <v>0</v>
      </c>
      <c r="J12" s="4">
        <v>2.9998999999999998</v>
      </c>
      <c r="K12" s="4">
        <v>4.9999000000000002</v>
      </c>
      <c r="L12" s="4">
        <v>1</v>
      </c>
      <c r="M12" s="4">
        <v>1.9998999999999998</v>
      </c>
      <c r="N12" s="4">
        <v>0</v>
      </c>
      <c r="O12" s="4">
        <v>0</v>
      </c>
    </row>
    <row r="13" spans="1:16" ht="15" customHeight="1">
      <c r="A13" s="45" t="s">
        <v>23</v>
      </c>
      <c r="B13" s="39">
        <v>25</v>
      </c>
      <c r="C13" s="46">
        <v>16.000800000000002</v>
      </c>
      <c r="D13" s="46">
        <v>40.000399999999999</v>
      </c>
      <c r="E13" s="46">
        <v>28.000399999999999</v>
      </c>
      <c r="F13" s="46">
        <v>11.999600000000001</v>
      </c>
      <c r="G13" s="46">
        <v>4.0011999999999999</v>
      </c>
      <c r="H13" s="46">
        <v>0</v>
      </c>
      <c r="I13" s="47">
        <f t="shared" si="0"/>
        <v>4.0011999999999999</v>
      </c>
      <c r="J13" s="40">
        <v>4.0002000000000004</v>
      </c>
      <c r="K13" s="40">
        <v>10.0001</v>
      </c>
      <c r="L13" s="40">
        <v>7.0000999999999998</v>
      </c>
      <c r="M13" s="40">
        <v>2.9999000000000002</v>
      </c>
      <c r="N13" s="40">
        <v>1.0003</v>
      </c>
      <c r="O13" s="40">
        <v>0</v>
      </c>
    </row>
    <row r="14" spans="1:16" ht="15" customHeight="1">
      <c r="A14" s="45" t="s">
        <v>35</v>
      </c>
      <c r="B14" s="39">
        <v>33</v>
      </c>
      <c r="C14" s="46">
        <v>9.0909090909090917</v>
      </c>
      <c r="D14" s="46">
        <v>39.393333333333338</v>
      </c>
      <c r="E14" s="46">
        <v>27.27393939393939</v>
      </c>
      <c r="F14" s="46">
        <v>18.18151515151515</v>
      </c>
      <c r="G14" s="46">
        <v>6.0603030303030296</v>
      </c>
      <c r="H14" s="46">
        <v>0</v>
      </c>
      <c r="I14" s="47">
        <f t="shared" si="0"/>
        <v>6.0603030303030296</v>
      </c>
      <c r="J14" s="40">
        <v>3</v>
      </c>
      <c r="K14" s="40">
        <v>12.9998</v>
      </c>
      <c r="L14" s="40">
        <v>9.0003999999999991</v>
      </c>
      <c r="M14" s="40">
        <v>5.9999000000000002</v>
      </c>
      <c r="N14" s="40">
        <v>1.9998999999999998</v>
      </c>
      <c r="O14" s="40">
        <v>0</v>
      </c>
    </row>
    <row r="15" spans="1:16" ht="15" customHeight="1">
      <c r="A15" s="45" t="s">
        <v>25</v>
      </c>
      <c r="B15" s="39">
        <v>15</v>
      </c>
      <c r="C15" s="46">
        <v>19.997999999999998</v>
      </c>
      <c r="D15" s="46">
        <v>33.330666666666659</v>
      </c>
      <c r="E15" s="46">
        <v>26.664666666666665</v>
      </c>
      <c r="F15" s="46">
        <v>13.332666666666665</v>
      </c>
      <c r="G15" s="46">
        <v>6.6659999999999995</v>
      </c>
      <c r="H15" s="46">
        <v>0</v>
      </c>
      <c r="I15" s="47">
        <f t="shared" si="0"/>
        <v>6.6659999999999995</v>
      </c>
      <c r="J15" s="40">
        <v>2.9996999999999998</v>
      </c>
      <c r="K15" s="40">
        <v>4.9995999999999992</v>
      </c>
      <c r="L15" s="40">
        <v>3.9996999999999994</v>
      </c>
      <c r="M15" s="40">
        <v>1.9998999999999998</v>
      </c>
      <c r="N15" s="40">
        <v>0.9998999999999999</v>
      </c>
      <c r="O15" s="40">
        <v>0</v>
      </c>
    </row>
    <row r="16" spans="1:16" ht="15" customHeight="1">
      <c r="A16" s="45" t="s">
        <v>32</v>
      </c>
      <c r="B16" s="39">
        <v>23</v>
      </c>
      <c r="C16" s="46">
        <v>26.086521739130436</v>
      </c>
      <c r="D16" s="46">
        <v>30.434347826086956</v>
      </c>
      <c r="E16" s="46">
        <v>17.391304347826086</v>
      </c>
      <c r="F16" s="46">
        <v>13.043043478260868</v>
      </c>
      <c r="G16" s="46">
        <v>13.043478260869565</v>
      </c>
      <c r="H16" s="46">
        <v>0</v>
      </c>
      <c r="I16" s="47">
        <f t="shared" si="0"/>
        <v>13.043478260869565</v>
      </c>
      <c r="J16" s="40">
        <v>5.9999000000000002</v>
      </c>
      <c r="K16" s="40">
        <v>6.9999000000000002</v>
      </c>
      <c r="L16" s="40">
        <v>4</v>
      </c>
      <c r="M16" s="40">
        <v>2.9998999999999998</v>
      </c>
      <c r="N16" s="40">
        <v>3</v>
      </c>
      <c r="O16" s="40">
        <v>0</v>
      </c>
    </row>
    <row r="17" spans="1:15" ht="15" customHeight="1">
      <c r="A17" s="45" t="s">
        <v>22</v>
      </c>
      <c r="B17" s="39">
        <v>68</v>
      </c>
      <c r="C17" s="46">
        <v>17.646029411764701</v>
      </c>
      <c r="D17" s="46">
        <v>27.940882352941177</v>
      </c>
      <c r="E17" s="46">
        <v>24.999558823529409</v>
      </c>
      <c r="F17" s="46">
        <v>16.176470588235293</v>
      </c>
      <c r="G17" s="46">
        <v>8.8239705882352943</v>
      </c>
      <c r="H17" s="46">
        <v>4.4120588235294118</v>
      </c>
      <c r="I17" s="47">
        <f t="shared" si="0"/>
        <v>13.236029411764706</v>
      </c>
      <c r="J17" s="40">
        <v>11.999299999999998</v>
      </c>
      <c r="K17" s="40">
        <v>18.9998</v>
      </c>
      <c r="L17" s="40">
        <v>16.999699999999997</v>
      </c>
      <c r="M17" s="40">
        <v>10.999999999999998</v>
      </c>
      <c r="N17" s="40">
        <v>6.0003000000000002</v>
      </c>
      <c r="O17" s="40">
        <v>3.0002</v>
      </c>
    </row>
    <row r="18" spans="1:15" ht="15" customHeight="1">
      <c r="A18" s="45" t="s">
        <v>48</v>
      </c>
      <c r="B18" s="39">
        <v>516</v>
      </c>
      <c r="C18" s="46">
        <v>15.310155038759691</v>
      </c>
      <c r="D18" s="46">
        <v>30.426124031007745</v>
      </c>
      <c r="E18" s="46">
        <v>22.673779069767441</v>
      </c>
      <c r="F18" s="46">
        <v>17.635387596899218</v>
      </c>
      <c r="G18" s="46">
        <v>10.852577519379844</v>
      </c>
      <c r="H18" s="46">
        <v>3.1005038759689922</v>
      </c>
      <c r="I18" s="47">
        <f t="shared" si="0"/>
        <v>13.953081395348836</v>
      </c>
      <c r="J18" s="40">
        <v>79.000399999999999</v>
      </c>
      <c r="K18" s="40">
        <v>156.99879999999996</v>
      </c>
      <c r="L18" s="40">
        <v>116.99669999999999</v>
      </c>
      <c r="M18" s="40">
        <v>90.998599999999968</v>
      </c>
      <c r="N18" s="40">
        <v>55.999299999999998</v>
      </c>
      <c r="O18" s="40">
        <v>15.9986</v>
      </c>
    </row>
    <row r="19" spans="1:15" ht="15" customHeight="1">
      <c r="A19" s="45" t="s">
        <v>14</v>
      </c>
      <c r="B19" s="39">
        <v>190</v>
      </c>
      <c r="C19" s="46">
        <v>15.263999999999999</v>
      </c>
      <c r="D19" s="46">
        <v>31.053999999999998</v>
      </c>
      <c r="E19" s="46">
        <v>21.578947368421055</v>
      </c>
      <c r="F19" s="46">
        <v>17.894789473684209</v>
      </c>
      <c r="G19" s="46">
        <v>11.051736842105262</v>
      </c>
      <c r="H19" s="46">
        <v>3.1595789473684217</v>
      </c>
      <c r="I19" s="47">
        <f t="shared" si="0"/>
        <v>14.211315789473684</v>
      </c>
      <c r="J19" s="40">
        <v>29.0016</v>
      </c>
      <c r="K19" s="40">
        <v>59.002600000000001</v>
      </c>
      <c r="L19" s="40">
        <v>41</v>
      </c>
      <c r="M19" s="40">
        <v>34.000099999999996</v>
      </c>
      <c r="N19" s="40">
        <v>20.9983</v>
      </c>
      <c r="O19" s="40">
        <v>6.0032000000000005</v>
      </c>
    </row>
    <row r="20" spans="1:15" ht="15" customHeight="1">
      <c r="A20" s="45" t="s">
        <v>15</v>
      </c>
      <c r="B20" s="37">
        <v>754</v>
      </c>
      <c r="C20" s="38">
        <v>10.212334217506632</v>
      </c>
      <c r="D20" s="38">
        <v>20.158726790450928</v>
      </c>
      <c r="E20" s="38">
        <v>18.964893899204242</v>
      </c>
      <c r="F20" s="38">
        <v>24.004920424403178</v>
      </c>
      <c r="G20" s="38">
        <v>19.628700265251993</v>
      </c>
      <c r="H20" s="38">
        <v>7.029137931034481</v>
      </c>
      <c r="I20" s="28">
        <v>14.743482905982907</v>
      </c>
      <c r="J20" s="4">
        <v>77.001000000000005</v>
      </c>
      <c r="K20" s="4">
        <v>151.99679999999998</v>
      </c>
      <c r="L20" s="4">
        <v>142.99529999999999</v>
      </c>
      <c r="M20" s="4">
        <v>180.99709999999996</v>
      </c>
      <c r="N20" s="4">
        <v>148.00040000000001</v>
      </c>
      <c r="O20" s="4">
        <v>52.999699999999983</v>
      </c>
    </row>
    <row r="21" spans="1:15" ht="15" customHeight="1">
      <c r="A21" s="45" t="s">
        <v>49</v>
      </c>
      <c r="B21" s="39">
        <v>29</v>
      </c>
      <c r="C21" s="46">
        <v>10.344137931034481</v>
      </c>
      <c r="D21" s="46">
        <v>27.587241379310338</v>
      </c>
      <c r="E21" s="46">
        <v>13.79206896551724</v>
      </c>
      <c r="F21" s="46">
        <v>20.688620689655171</v>
      </c>
      <c r="G21" s="46">
        <v>27.585862068965518</v>
      </c>
      <c r="H21" s="46">
        <v>0</v>
      </c>
      <c r="I21" s="28">
        <v>15.7434829059829</v>
      </c>
      <c r="J21" s="40">
        <v>2.9997999999999996</v>
      </c>
      <c r="K21" s="40">
        <v>8.0002999999999993</v>
      </c>
      <c r="L21" s="40">
        <v>3.9996999999999994</v>
      </c>
      <c r="M21" s="40">
        <v>5.9996999999999998</v>
      </c>
      <c r="N21" s="40">
        <v>7.9999000000000002</v>
      </c>
      <c r="O21" s="40">
        <v>0</v>
      </c>
    </row>
    <row r="22" spans="1:15" ht="15" customHeight="1">
      <c r="A22" s="45" t="s">
        <v>21</v>
      </c>
      <c r="B22" s="39">
        <v>40</v>
      </c>
      <c r="C22" s="46">
        <v>17.498249999999999</v>
      </c>
      <c r="D22" s="46">
        <v>40.002249999999997</v>
      </c>
      <c r="E22" s="46">
        <v>17.500499999999999</v>
      </c>
      <c r="F22" s="46">
        <v>17.501249999999999</v>
      </c>
      <c r="G22" s="46">
        <v>5.0010000000000012</v>
      </c>
      <c r="H22" s="46">
        <v>2.4990000000000001</v>
      </c>
      <c r="I22" s="28">
        <v>16.743482905982901</v>
      </c>
      <c r="J22" s="40">
        <v>6.9992999999999999</v>
      </c>
      <c r="K22" s="40">
        <v>16.000899999999998</v>
      </c>
      <c r="L22" s="40">
        <v>7.0001999999999995</v>
      </c>
      <c r="M22" s="40">
        <v>7.0004999999999997</v>
      </c>
      <c r="N22" s="40">
        <v>2.0004000000000004</v>
      </c>
      <c r="O22" s="40">
        <v>0.99960000000000004</v>
      </c>
    </row>
    <row r="23" spans="1:15" ht="15" customHeight="1">
      <c r="A23" s="45" t="s">
        <v>54</v>
      </c>
      <c r="B23" s="45">
        <v>2265</v>
      </c>
      <c r="C23" s="28">
        <v>14.657929359823399</v>
      </c>
      <c r="D23" s="28">
        <v>28.035324503311259</v>
      </c>
      <c r="E23" s="28">
        <v>21.015108167770418</v>
      </c>
      <c r="F23" s="28">
        <v>18.851951434878579</v>
      </c>
      <c r="G23" s="28">
        <v>13.421576158940399</v>
      </c>
      <c r="H23" s="28">
        <v>4.0177262693156726</v>
      </c>
      <c r="I23" s="47">
        <f>G23+H23</f>
        <v>17.43930242825607</v>
      </c>
      <c r="J23" s="37">
        <v>332.00209999999998</v>
      </c>
      <c r="K23" s="37">
        <v>635.00009999999997</v>
      </c>
      <c r="L23" s="37">
        <v>475.99219999999997</v>
      </c>
      <c r="M23" s="37">
        <v>426.99669999999986</v>
      </c>
      <c r="N23" s="37">
        <v>303.99870000000004</v>
      </c>
      <c r="O23" s="37">
        <v>91.001499999999979</v>
      </c>
    </row>
    <row r="24" spans="1:15" ht="15" customHeight="1">
      <c r="A24" s="45" t="s">
        <v>24</v>
      </c>
      <c r="B24" s="39">
        <v>12</v>
      </c>
      <c r="C24" s="46">
        <v>16.666666666666664</v>
      </c>
      <c r="D24" s="46">
        <v>41.666666666666671</v>
      </c>
      <c r="E24" s="46">
        <v>8.3333333333333321</v>
      </c>
      <c r="F24" s="46">
        <v>25</v>
      </c>
      <c r="G24" s="46">
        <v>8.3333333333333321</v>
      </c>
      <c r="H24" s="46">
        <v>0</v>
      </c>
      <c r="I24" s="28">
        <v>17.743482905982901</v>
      </c>
      <c r="J24" s="40">
        <v>2</v>
      </c>
      <c r="K24" s="40">
        <v>5</v>
      </c>
      <c r="L24" s="40">
        <v>1</v>
      </c>
      <c r="M24" s="40">
        <v>3</v>
      </c>
      <c r="N24" s="40">
        <v>1</v>
      </c>
      <c r="O24" s="40">
        <v>0</v>
      </c>
    </row>
    <row r="25" spans="1:15" ht="15" customHeight="1">
      <c r="A25" s="45" t="s">
        <v>26</v>
      </c>
      <c r="B25" s="39">
        <v>45</v>
      </c>
      <c r="C25" s="46">
        <v>15.555555555555555</v>
      </c>
      <c r="D25" s="46">
        <v>24.445555555555558</v>
      </c>
      <c r="E25" s="46">
        <v>22.221777777777778</v>
      </c>
      <c r="F25" s="46">
        <v>20.000222222222224</v>
      </c>
      <c r="G25" s="46">
        <v>17.778444444444442</v>
      </c>
      <c r="H25" s="46">
        <v>0</v>
      </c>
      <c r="I25" s="47">
        <f>G25+H25</f>
        <v>17.778444444444442</v>
      </c>
      <c r="J25" s="40">
        <v>7</v>
      </c>
      <c r="K25" s="40">
        <v>11.000500000000001</v>
      </c>
      <c r="L25" s="40">
        <v>9.9998000000000005</v>
      </c>
      <c r="M25" s="40">
        <v>9.0000999999999998</v>
      </c>
      <c r="N25" s="40">
        <v>8.0002999999999993</v>
      </c>
      <c r="O25" s="40">
        <v>0</v>
      </c>
    </row>
    <row r="26" spans="1:15" ht="15" customHeight="1">
      <c r="A26" s="45" t="s">
        <v>29</v>
      </c>
      <c r="B26" s="39">
        <v>33</v>
      </c>
      <c r="C26" s="46">
        <v>21.212727272727275</v>
      </c>
      <c r="D26" s="46">
        <v>30.303030303030305</v>
      </c>
      <c r="E26" s="46">
        <v>21.212727272727271</v>
      </c>
      <c r="F26" s="46">
        <v>9.0906060606060599</v>
      </c>
      <c r="G26" s="46">
        <v>18.181818181818183</v>
      </c>
      <c r="H26" s="46">
        <v>0</v>
      </c>
      <c r="I26" s="47">
        <f>G26+H26</f>
        <v>18.181818181818183</v>
      </c>
      <c r="J26" s="40">
        <v>7.0002000000000004</v>
      </c>
      <c r="K26" s="40">
        <v>10</v>
      </c>
      <c r="L26" s="40">
        <v>7.0001999999999995</v>
      </c>
      <c r="M26" s="40">
        <v>2.9998999999999998</v>
      </c>
      <c r="N26" s="40">
        <v>6</v>
      </c>
      <c r="O26" s="40">
        <v>0</v>
      </c>
    </row>
    <row r="27" spans="1:15" ht="15" customHeight="1">
      <c r="A27" s="45" t="s">
        <v>27</v>
      </c>
      <c r="B27" s="39">
        <v>12</v>
      </c>
      <c r="C27" s="46">
        <v>33.333333333333329</v>
      </c>
      <c r="D27" s="46">
        <v>33.333333333333329</v>
      </c>
      <c r="E27" s="46">
        <v>8.3333333333333321</v>
      </c>
      <c r="F27" s="46">
        <v>8.3333333333333321</v>
      </c>
      <c r="G27" s="46">
        <v>16.666666666666664</v>
      </c>
      <c r="H27" s="46">
        <v>0</v>
      </c>
      <c r="I27" s="28">
        <v>18.743482905982901</v>
      </c>
      <c r="J27" s="40">
        <v>4</v>
      </c>
      <c r="K27" s="40">
        <v>4</v>
      </c>
      <c r="L27" s="40">
        <v>1</v>
      </c>
      <c r="M27" s="40">
        <v>1</v>
      </c>
      <c r="N27" s="40">
        <v>2</v>
      </c>
      <c r="O27" s="40">
        <v>0</v>
      </c>
    </row>
    <row r="28" spans="1:15" ht="15.75">
      <c r="A28" s="45" t="s">
        <v>19</v>
      </c>
      <c r="B28" s="39">
        <v>82</v>
      </c>
      <c r="C28" s="46">
        <v>3.6592682926829259</v>
      </c>
      <c r="D28" s="46">
        <v>31.708170731707312</v>
      </c>
      <c r="E28" s="46">
        <v>25.610365853658536</v>
      </c>
      <c r="F28" s="46">
        <v>19.512439024390243</v>
      </c>
      <c r="G28" s="46">
        <v>15.852804878048779</v>
      </c>
      <c r="H28" s="46">
        <v>3.6584146341463413</v>
      </c>
      <c r="I28" s="47">
        <f>G28+H28</f>
        <v>19.511219512195119</v>
      </c>
      <c r="J28" s="40">
        <v>3.0005999999999995</v>
      </c>
      <c r="K28" s="40">
        <v>26.000699999999998</v>
      </c>
      <c r="L28" s="40">
        <v>21.000499999999999</v>
      </c>
      <c r="M28" s="40">
        <v>16.0002</v>
      </c>
      <c r="N28" s="40">
        <v>12.9993</v>
      </c>
      <c r="O28" s="40">
        <v>2.9998999999999998</v>
      </c>
    </row>
    <row r="29" spans="1:15" ht="15.75">
      <c r="A29" s="45" t="s">
        <v>20</v>
      </c>
      <c r="B29" s="39">
        <v>41</v>
      </c>
      <c r="C29" s="46">
        <v>9.756829268292682</v>
      </c>
      <c r="D29" s="46">
        <v>24.390487804878049</v>
      </c>
      <c r="E29" s="46">
        <v>17.074146341463418</v>
      </c>
      <c r="F29" s="46">
        <v>29.268780487804879</v>
      </c>
      <c r="G29" s="46">
        <v>14.634634146341464</v>
      </c>
      <c r="H29" s="46">
        <v>4.8778048780487797</v>
      </c>
      <c r="I29" s="47">
        <f>G29+H29</f>
        <v>19.512439024390243</v>
      </c>
      <c r="J29" s="40">
        <v>4.0003000000000002</v>
      </c>
      <c r="K29" s="40">
        <v>10.0001</v>
      </c>
      <c r="L29" s="40">
        <v>7.0004000000000008</v>
      </c>
      <c r="M29" s="40">
        <v>12.0002</v>
      </c>
      <c r="N29" s="40">
        <v>6.0002000000000004</v>
      </c>
      <c r="O29" s="40">
        <v>1.9998999999999998</v>
      </c>
    </row>
    <row r="30" spans="1:15" ht="15.75">
      <c r="A30" s="45" t="s">
        <v>30</v>
      </c>
      <c r="B30" s="39">
        <v>15</v>
      </c>
      <c r="C30" s="46">
        <v>20</v>
      </c>
      <c r="D30" s="46">
        <v>60</v>
      </c>
      <c r="E30" s="46">
        <v>6.666666666666667</v>
      </c>
      <c r="F30" s="46">
        <v>6.666666666666667</v>
      </c>
      <c r="G30" s="46">
        <v>0</v>
      </c>
      <c r="H30" s="46">
        <v>6.666666666666667</v>
      </c>
      <c r="I30" s="28">
        <v>19.743482905982901</v>
      </c>
      <c r="J30" s="40">
        <v>3</v>
      </c>
      <c r="K30" s="40">
        <v>9</v>
      </c>
      <c r="L30" s="40">
        <v>1</v>
      </c>
      <c r="M30" s="40">
        <v>1</v>
      </c>
      <c r="N30" s="40">
        <v>0</v>
      </c>
      <c r="O30" s="40">
        <v>1</v>
      </c>
    </row>
    <row r="31" spans="1:15" ht="15.75">
      <c r="A31" s="45" t="s">
        <v>33</v>
      </c>
      <c r="B31" s="39">
        <v>28</v>
      </c>
      <c r="C31" s="46">
        <v>35.715357142857144</v>
      </c>
      <c r="D31" s="46">
        <v>42.857142857142854</v>
      </c>
      <c r="E31" s="46">
        <v>14.284642857142854</v>
      </c>
      <c r="F31" s="46">
        <v>7.1428571428571423</v>
      </c>
      <c r="G31" s="46">
        <v>0</v>
      </c>
      <c r="H31" s="46">
        <v>0</v>
      </c>
      <c r="I31" s="28">
        <v>20.743482905982901</v>
      </c>
      <c r="J31" s="40">
        <v>10.000300000000001</v>
      </c>
      <c r="K31" s="40">
        <v>12</v>
      </c>
      <c r="L31" s="40">
        <v>3.9996999999999994</v>
      </c>
      <c r="M31" s="40">
        <v>2</v>
      </c>
      <c r="N31" s="40">
        <v>0</v>
      </c>
      <c r="O31" s="40">
        <v>0</v>
      </c>
    </row>
    <row r="32" spans="1:15" ht="15.75">
      <c r="A32" s="45" t="s">
        <v>36</v>
      </c>
      <c r="B32" s="90">
        <v>18</v>
      </c>
      <c r="C32" s="91">
        <v>22.223333333333333</v>
      </c>
      <c r="D32" s="91">
        <v>33.335555555555558</v>
      </c>
      <c r="E32" s="91">
        <v>16.66611111111111</v>
      </c>
      <c r="F32" s="91">
        <v>27.778888888888886</v>
      </c>
      <c r="G32" s="91">
        <v>0</v>
      </c>
      <c r="H32" s="91">
        <v>0</v>
      </c>
      <c r="I32" s="92">
        <v>21.743482905982901</v>
      </c>
      <c r="J32" s="93">
        <v>4.0001999999999995</v>
      </c>
      <c r="K32" s="93">
        <v>6.0004</v>
      </c>
      <c r="L32" s="93">
        <v>2.9999000000000002</v>
      </c>
      <c r="M32" s="93">
        <v>5.0001999999999995</v>
      </c>
      <c r="N32" s="93">
        <v>0</v>
      </c>
      <c r="O32" s="93">
        <v>0</v>
      </c>
    </row>
    <row r="33" spans="1:15">
      <c r="A33" s="45" t="s">
        <v>39</v>
      </c>
      <c r="B33" s="37">
        <v>13</v>
      </c>
      <c r="C33" s="38">
        <v>15.383076923076921</v>
      </c>
      <c r="D33" s="38">
        <v>38.46076923076923</v>
      </c>
      <c r="E33" s="38">
        <v>46.153846153846153</v>
      </c>
      <c r="F33" s="38">
        <v>0</v>
      </c>
      <c r="G33" s="38">
        <v>0</v>
      </c>
      <c r="H33" s="38">
        <v>0</v>
      </c>
      <c r="I33" s="28">
        <v>22.743482905982901</v>
      </c>
      <c r="J33" s="4">
        <v>1.9997999999999998</v>
      </c>
      <c r="K33" s="4">
        <v>4.9999000000000002</v>
      </c>
      <c r="L33" s="4">
        <v>6</v>
      </c>
      <c r="M33" s="4">
        <v>0</v>
      </c>
      <c r="N33" s="4">
        <v>0</v>
      </c>
      <c r="O33" s="4">
        <v>0</v>
      </c>
    </row>
    <row r="34" spans="1:15" ht="15.75">
      <c r="A34" s="45" t="s">
        <v>28</v>
      </c>
      <c r="B34" s="39">
        <v>35</v>
      </c>
      <c r="C34" s="46">
        <v>22.856285714285715</v>
      </c>
      <c r="D34" s="46">
        <v>25.713142857142863</v>
      </c>
      <c r="E34" s="46">
        <v>19.999142857142857</v>
      </c>
      <c r="F34" s="46">
        <v>8.5708571428571414</v>
      </c>
      <c r="G34" s="46">
        <v>19.999142857142857</v>
      </c>
      <c r="H34" s="46">
        <v>2.8571428571428572</v>
      </c>
      <c r="I34" s="47">
        <f>G34+H34</f>
        <v>22.856285714285715</v>
      </c>
      <c r="J34" s="40">
        <v>7.9996999999999998</v>
      </c>
      <c r="K34" s="40">
        <v>8.9996000000000009</v>
      </c>
      <c r="L34" s="40">
        <v>6.9996999999999998</v>
      </c>
      <c r="M34" s="40">
        <v>2.9997999999999996</v>
      </c>
      <c r="N34" s="40">
        <v>6.9996999999999998</v>
      </c>
      <c r="O34" s="40">
        <v>1</v>
      </c>
    </row>
    <row r="35" spans="1:15">
      <c r="A35" s="45" t="s">
        <v>42</v>
      </c>
      <c r="B35" s="37">
        <v>19</v>
      </c>
      <c r="C35" s="38">
        <v>15.789473684210522</v>
      </c>
      <c r="D35" s="38">
        <v>57.895263157894739</v>
      </c>
      <c r="E35" s="38">
        <v>21.052105263157895</v>
      </c>
      <c r="F35" s="38">
        <v>5.2631578947368416</v>
      </c>
      <c r="G35" s="38">
        <v>0</v>
      </c>
      <c r="H35" s="38">
        <v>0</v>
      </c>
      <c r="I35" s="28">
        <v>23.743482905982901</v>
      </c>
      <c r="J35" s="4">
        <v>2.9999999999999996</v>
      </c>
      <c r="K35" s="4">
        <v>11.0001</v>
      </c>
      <c r="L35" s="4">
        <v>3.9998999999999998</v>
      </c>
      <c r="M35" s="4">
        <v>1</v>
      </c>
      <c r="N35" s="4">
        <v>0</v>
      </c>
      <c r="O35" s="4">
        <v>0</v>
      </c>
    </row>
    <row r="36" spans="1:15">
      <c r="A36" s="45" t="s">
        <v>45</v>
      </c>
      <c r="B36" s="37">
        <v>16</v>
      </c>
      <c r="C36" s="38">
        <v>6.25</v>
      </c>
      <c r="D36" s="38">
        <v>62.5</v>
      </c>
      <c r="E36" s="38">
        <v>25</v>
      </c>
      <c r="F36" s="38">
        <v>6.25</v>
      </c>
      <c r="G36" s="38">
        <v>0</v>
      </c>
      <c r="H36" s="38">
        <v>0</v>
      </c>
      <c r="I36" s="28">
        <v>24.743482905982901</v>
      </c>
      <c r="J36" s="4">
        <v>1</v>
      </c>
      <c r="K36" s="4">
        <v>10</v>
      </c>
      <c r="L36" s="4">
        <v>4</v>
      </c>
      <c r="M36" s="4">
        <v>1</v>
      </c>
      <c r="N36" s="4">
        <v>0</v>
      </c>
      <c r="O36" s="4">
        <v>0</v>
      </c>
    </row>
    <row r="37" spans="1:15" ht="15.75">
      <c r="A37" s="45" t="s">
        <v>16</v>
      </c>
      <c r="B37" s="39">
        <v>36</v>
      </c>
      <c r="C37" s="46">
        <v>13.888888888888889</v>
      </c>
      <c r="D37" s="46">
        <v>11.113055555555556</v>
      </c>
      <c r="E37" s="46">
        <v>16.665833333333332</v>
      </c>
      <c r="F37" s="46">
        <v>25.00194444444444</v>
      </c>
      <c r="G37" s="46">
        <v>19.445277777777779</v>
      </c>
      <c r="H37" s="46">
        <v>13.889999999999999</v>
      </c>
      <c r="I37" s="47">
        <f>G37+H37</f>
        <v>33.335277777777776</v>
      </c>
      <c r="J37" s="40">
        <v>5</v>
      </c>
      <c r="K37" s="40">
        <v>4.0007000000000001</v>
      </c>
      <c r="L37" s="40">
        <v>5.9996999999999998</v>
      </c>
      <c r="M37" s="40">
        <v>9.0006999999999984</v>
      </c>
      <c r="N37" s="40">
        <v>7.0003000000000002</v>
      </c>
      <c r="O37" s="40">
        <v>5.0004</v>
      </c>
    </row>
    <row r="38" spans="1:15" ht="15.75">
      <c r="A38" s="45" t="s">
        <v>13</v>
      </c>
      <c r="B38" s="39">
        <v>11</v>
      </c>
      <c r="C38" s="46">
        <v>0</v>
      </c>
      <c r="D38" s="46">
        <v>18.180909090909093</v>
      </c>
      <c r="E38" s="46">
        <v>9.0936363636363637</v>
      </c>
      <c r="F38" s="46">
        <v>18.184545454545457</v>
      </c>
      <c r="G38" s="46">
        <v>54.54727272727272</v>
      </c>
      <c r="H38" s="46">
        <v>0</v>
      </c>
      <c r="I38" s="47">
        <f>G38+H38</f>
        <v>54.54727272727272</v>
      </c>
      <c r="J38" s="40">
        <v>0</v>
      </c>
      <c r="K38" s="40">
        <v>1.9999</v>
      </c>
      <c r="L38" s="40">
        <v>1.0003</v>
      </c>
      <c r="M38" s="40">
        <v>2.0003000000000002</v>
      </c>
      <c r="N38" s="40">
        <v>6.0001999999999995</v>
      </c>
      <c r="O38" s="40">
        <v>0</v>
      </c>
    </row>
  </sheetData>
  <sortState ref="A3:O38">
    <sortCondition ref="I3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opLeftCell="A10" zoomScale="80" zoomScaleNormal="80" workbookViewId="0">
      <selection activeCell="B22" sqref="B22:O22"/>
    </sheetView>
  </sheetViews>
  <sheetFormatPr defaultColWidth="9.140625" defaultRowHeight="15"/>
  <cols>
    <col min="1" max="1" width="31.85546875" style="1" customWidth="1"/>
    <col min="2" max="16384" width="9.140625" style="1"/>
  </cols>
  <sheetData>
    <row r="1" spans="1:16" ht="26.2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3.25" thickBot="1">
      <c r="A2" s="103"/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5" t="s">
        <v>10</v>
      </c>
      <c r="I2" s="31" t="s">
        <v>11</v>
      </c>
      <c r="J2" s="9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10" t="s">
        <v>10</v>
      </c>
      <c r="P2" s="6"/>
    </row>
    <row r="3" spans="1:16" ht="15.75" thickBot="1">
      <c r="A3" s="44" t="s">
        <v>27</v>
      </c>
      <c r="B3" s="12">
        <v>14</v>
      </c>
      <c r="C3" s="12">
        <v>14.285714285714285</v>
      </c>
      <c r="D3" s="12">
        <v>14.285714285714285</v>
      </c>
      <c r="E3" s="12">
        <v>35.714285714285715</v>
      </c>
      <c r="F3" s="12">
        <v>35.714285714285715</v>
      </c>
      <c r="G3" s="12">
        <v>0</v>
      </c>
      <c r="H3" s="12">
        <v>0</v>
      </c>
      <c r="I3" s="28">
        <f>G3+H3</f>
        <v>0</v>
      </c>
      <c r="J3" s="4">
        <v>2</v>
      </c>
      <c r="K3" s="4">
        <v>2</v>
      </c>
      <c r="L3" s="4">
        <v>5</v>
      </c>
      <c r="M3" s="4">
        <v>5</v>
      </c>
      <c r="N3" s="4">
        <v>0</v>
      </c>
      <c r="O3" s="4">
        <v>0</v>
      </c>
    </row>
    <row r="4" spans="1:16" ht="15.75" thickBot="1">
      <c r="A4" s="44" t="s">
        <v>31</v>
      </c>
      <c r="B4" s="12">
        <v>3</v>
      </c>
      <c r="C4" s="12">
        <v>0</v>
      </c>
      <c r="D4" s="12">
        <v>33.333333333333329</v>
      </c>
      <c r="E4" s="12">
        <v>33.333333333333329</v>
      </c>
      <c r="F4" s="12">
        <v>0</v>
      </c>
      <c r="G4" s="12">
        <v>33.333333333333329</v>
      </c>
      <c r="H4" s="12">
        <v>0</v>
      </c>
      <c r="I4" s="28">
        <v>0</v>
      </c>
      <c r="J4" s="4">
        <v>0</v>
      </c>
      <c r="K4" s="4">
        <v>1</v>
      </c>
      <c r="L4" s="4">
        <v>1</v>
      </c>
      <c r="M4" s="4">
        <v>0</v>
      </c>
      <c r="N4" s="4">
        <v>1</v>
      </c>
      <c r="O4" s="4">
        <v>0</v>
      </c>
    </row>
    <row r="5" spans="1:16" ht="15.75" thickBot="1">
      <c r="A5" s="44" t="s">
        <v>40</v>
      </c>
      <c r="B5" s="38">
        <v>25</v>
      </c>
      <c r="C5" s="38">
        <v>20.000399999999999</v>
      </c>
      <c r="D5" s="38">
        <v>31.998799999999999</v>
      </c>
      <c r="E5" s="38">
        <v>27.997599999999998</v>
      </c>
      <c r="F5" s="38">
        <v>19.998799999999999</v>
      </c>
      <c r="G5" s="38">
        <v>0</v>
      </c>
      <c r="H5" s="38">
        <v>0</v>
      </c>
      <c r="I5" s="28">
        <f t="shared" ref="I5:I11" si="0">G5+H5</f>
        <v>0</v>
      </c>
      <c r="J5" s="4">
        <v>5.0000999999999998</v>
      </c>
      <c r="K5" s="4">
        <v>7.9996999999999998</v>
      </c>
      <c r="L5" s="4">
        <v>6.9994000000000005</v>
      </c>
      <c r="M5" s="4">
        <v>4.9996999999999998</v>
      </c>
      <c r="N5" s="4">
        <v>0</v>
      </c>
      <c r="O5" s="4">
        <v>0</v>
      </c>
    </row>
    <row r="6" spans="1:16" ht="15.75" thickBot="1">
      <c r="A6" s="44" t="s">
        <v>41</v>
      </c>
      <c r="B6" s="38">
        <v>15</v>
      </c>
      <c r="C6" s="38">
        <v>26.668000000000003</v>
      </c>
      <c r="D6" s="38">
        <v>33.331999999999994</v>
      </c>
      <c r="E6" s="38">
        <v>20.001333333333335</v>
      </c>
      <c r="F6" s="38">
        <v>19.998666666666665</v>
      </c>
      <c r="G6" s="38">
        <v>0</v>
      </c>
      <c r="H6" s="38">
        <v>0</v>
      </c>
      <c r="I6" s="28">
        <f t="shared" si="0"/>
        <v>0</v>
      </c>
      <c r="J6" s="4">
        <v>4.0002000000000004</v>
      </c>
      <c r="K6" s="4">
        <v>4.9997999999999996</v>
      </c>
      <c r="L6" s="4">
        <v>3.0002000000000004</v>
      </c>
      <c r="M6" s="4">
        <v>2.9997999999999996</v>
      </c>
      <c r="N6" s="4">
        <v>0</v>
      </c>
      <c r="O6" s="4">
        <v>0</v>
      </c>
    </row>
    <row r="7" spans="1:16" ht="15.75" thickBot="1">
      <c r="A7" s="44" t="s">
        <v>43</v>
      </c>
      <c r="B7" s="38">
        <v>3</v>
      </c>
      <c r="C7" s="38">
        <v>33.333333333333329</v>
      </c>
      <c r="D7" s="38">
        <v>33.333333333333329</v>
      </c>
      <c r="E7" s="38">
        <v>0</v>
      </c>
      <c r="F7" s="38">
        <v>33.333333333333329</v>
      </c>
      <c r="G7" s="38">
        <v>0</v>
      </c>
      <c r="H7" s="38">
        <v>0</v>
      </c>
      <c r="I7" s="28">
        <f t="shared" si="0"/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</row>
    <row r="8" spans="1:16" ht="15.75" thickBot="1">
      <c r="A8" s="44" t="s">
        <v>47</v>
      </c>
      <c r="B8" s="38">
        <v>6</v>
      </c>
      <c r="C8" s="38">
        <v>16.666666666666664</v>
      </c>
      <c r="D8" s="38">
        <v>49.998333333333328</v>
      </c>
      <c r="E8" s="38">
        <v>16.664999999999999</v>
      </c>
      <c r="F8" s="38">
        <v>16.664999999999999</v>
      </c>
      <c r="G8" s="38">
        <v>0</v>
      </c>
      <c r="H8" s="38">
        <v>0</v>
      </c>
      <c r="I8" s="28">
        <f t="shared" si="0"/>
        <v>0</v>
      </c>
      <c r="J8" s="4">
        <v>1</v>
      </c>
      <c r="K8" s="4">
        <v>2.9998999999999998</v>
      </c>
      <c r="L8" s="4">
        <v>0.9998999999999999</v>
      </c>
      <c r="M8" s="4">
        <v>0.9998999999999999</v>
      </c>
      <c r="N8" s="4">
        <v>0</v>
      </c>
      <c r="O8" s="4">
        <v>0</v>
      </c>
    </row>
    <row r="9" spans="1:16" ht="15.75" thickBot="1">
      <c r="A9" s="44" t="s">
        <v>42</v>
      </c>
      <c r="B9" s="38">
        <v>21</v>
      </c>
      <c r="C9" s="38">
        <v>19.048095238095236</v>
      </c>
      <c r="D9" s="38">
        <v>52.381428571428565</v>
      </c>
      <c r="E9" s="38">
        <v>23.809047619047615</v>
      </c>
      <c r="F9" s="38">
        <v>0</v>
      </c>
      <c r="G9" s="38">
        <v>4.7614285714285707</v>
      </c>
      <c r="H9" s="38">
        <v>0</v>
      </c>
      <c r="I9" s="28">
        <f t="shared" si="0"/>
        <v>4.7614285714285707</v>
      </c>
      <c r="J9" s="4">
        <v>4.0000999999999998</v>
      </c>
      <c r="K9" s="4">
        <v>11.0001</v>
      </c>
      <c r="L9" s="4">
        <v>4.9998999999999993</v>
      </c>
      <c r="M9" s="4">
        <v>0</v>
      </c>
      <c r="N9" s="4">
        <v>0.9998999999999999</v>
      </c>
      <c r="O9" s="4">
        <v>0</v>
      </c>
    </row>
    <row r="10" spans="1:16" ht="15.75" thickBot="1">
      <c r="A10" s="44" t="s">
        <v>32</v>
      </c>
      <c r="B10" s="12">
        <v>18</v>
      </c>
      <c r="C10" s="12">
        <v>22.222222222222221</v>
      </c>
      <c r="D10" s="12">
        <v>44.444444444444443</v>
      </c>
      <c r="E10" s="12">
        <v>5.5555555555555554</v>
      </c>
      <c r="F10" s="12">
        <v>22.222222222222221</v>
      </c>
      <c r="G10" s="12">
        <v>5.5555555555555554</v>
      </c>
      <c r="H10" s="12">
        <v>0</v>
      </c>
      <c r="I10" s="28">
        <f t="shared" si="0"/>
        <v>5.5555555555555554</v>
      </c>
      <c r="J10" s="4">
        <v>4</v>
      </c>
      <c r="K10" s="4">
        <v>8</v>
      </c>
      <c r="L10" s="4">
        <v>1</v>
      </c>
      <c r="M10" s="4">
        <v>4</v>
      </c>
      <c r="N10" s="4">
        <v>1</v>
      </c>
      <c r="O10" s="4">
        <v>0</v>
      </c>
    </row>
    <row r="11" spans="1:16" ht="15.75" thickBot="1">
      <c r="A11" s="44" t="s">
        <v>29</v>
      </c>
      <c r="B11" s="12">
        <v>47</v>
      </c>
      <c r="C11" s="12">
        <v>19.147446808510637</v>
      </c>
      <c r="D11" s="12">
        <v>42.551914893617017</v>
      </c>
      <c r="E11" s="12">
        <v>19.149999999999999</v>
      </c>
      <c r="F11" s="12">
        <v>12.765531914893616</v>
      </c>
      <c r="G11" s="12">
        <v>4.2553191489361701</v>
      </c>
      <c r="H11" s="12">
        <v>2.1270212765957446</v>
      </c>
      <c r="I11" s="28">
        <f t="shared" si="0"/>
        <v>6.3823404255319147</v>
      </c>
      <c r="J11" s="4">
        <v>8.9992999999999999</v>
      </c>
      <c r="K11" s="4">
        <v>19.999399999999998</v>
      </c>
      <c r="L11" s="4">
        <v>9.0004999999999988</v>
      </c>
      <c r="M11" s="4">
        <v>5.9997999999999996</v>
      </c>
      <c r="N11" s="4">
        <v>2</v>
      </c>
      <c r="O11" s="4">
        <v>0.99970000000000003</v>
      </c>
    </row>
    <row r="12" spans="1:16" ht="15.75" thickBot="1">
      <c r="A12" s="44" t="s">
        <v>25</v>
      </c>
      <c r="B12" s="12">
        <v>20</v>
      </c>
      <c r="C12" s="12">
        <v>15</v>
      </c>
      <c r="D12" s="12">
        <v>10</v>
      </c>
      <c r="E12" s="12">
        <v>10</v>
      </c>
      <c r="F12" s="12">
        <v>35</v>
      </c>
      <c r="G12" s="12">
        <v>25</v>
      </c>
      <c r="H12" s="12">
        <v>5</v>
      </c>
      <c r="I12" s="28">
        <v>6.384255319148938</v>
      </c>
      <c r="J12" s="4">
        <v>3</v>
      </c>
      <c r="K12" s="4">
        <v>2</v>
      </c>
      <c r="L12" s="4">
        <v>2</v>
      </c>
      <c r="M12" s="4">
        <v>7</v>
      </c>
      <c r="N12" s="4">
        <v>5</v>
      </c>
      <c r="O12" s="4">
        <v>1</v>
      </c>
    </row>
    <row r="13" spans="1:16" ht="15.75" thickBot="1">
      <c r="A13" s="44" t="s">
        <v>34</v>
      </c>
      <c r="B13" s="12">
        <v>27</v>
      </c>
      <c r="C13" s="12">
        <v>33.333703703703705</v>
      </c>
      <c r="D13" s="12">
        <v>25.925925925925924</v>
      </c>
      <c r="E13" s="12">
        <v>25.925185185185185</v>
      </c>
      <c r="F13" s="12">
        <v>7.4070370370370355</v>
      </c>
      <c r="G13" s="12">
        <v>7.4070370370370355</v>
      </c>
      <c r="H13" s="12">
        <v>0</v>
      </c>
      <c r="I13" s="28">
        <f>G13+H13</f>
        <v>7.4070370370370355</v>
      </c>
      <c r="J13" s="4">
        <v>9.0000999999999998</v>
      </c>
      <c r="K13" s="4">
        <v>7</v>
      </c>
      <c r="L13" s="4">
        <v>6.9998000000000005</v>
      </c>
      <c r="M13" s="4">
        <v>1.9998999999999998</v>
      </c>
      <c r="N13" s="4">
        <v>1.9998999999999998</v>
      </c>
      <c r="O13" s="4">
        <v>0</v>
      </c>
    </row>
    <row r="14" spans="1:16" ht="15.75" thickBot="1">
      <c r="A14" s="44" t="s">
        <v>46</v>
      </c>
      <c r="B14" s="38">
        <v>10</v>
      </c>
      <c r="C14" s="38">
        <v>10</v>
      </c>
      <c r="D14" s="38">
        <v>20</v>
      </c>
      <c r="E14" s="38">
        <v>40</v>
      </c>
      <c r="F14" s="38">
        <v>20</v>
      </c>
      <c r="G14" s="38">
        <v>10</v>
      </c>
      <c r="H14" s="38">
        <v>0</v>
      </c>
      <c r="I14" s="28">
        <f>G14+H14</f>
        <v>10</v>
      </c>
      <c r="J14" s="4">
        <v>1</v>
      </c>
      <c r="K14" s="4">
        <v>2</v>
      </c>
      <c r="L14" s="4">
        <v>4</v>
      </c>
      <c r="M14" s="4">
        <v>2</v>
      </c>
      <c r="N14" s="4">
        <v>1</v>
      </c>
      <c r="O14" s="4">
        <v>0</v>
      </c>
    </row>
    <row r="15" spans="1:16" ht="15.75" thickBot="1">
      <c r="A15" s="44" t="s">
        <v>14</v>
      </c>
      <c r="B15" s="12">
        <v>67</v>
      </c>
      <c r="C15" s="12">
        <v>16.418059701492538</v>
      </c>
      <c r="D15" s="12">
        <v>22.388059701492537</v>
      </c>
      <c r="E15" s="12">
        <v>28.357761194029852</v>
      </c>
      <c r="F15" s="12">
        <v>22.387611940298509</v>
      </c>
      <c r="G15" s="12">
        <v>10.447611940298508</v>
      </c>
      <c r="H15" s="12">
        <v>0</v>
      </c>
      <c r="I15" s="28">
        <f>G15+H15</f>
        <v>10.447611940298508</v>
      </c>
      <c r="J15" s="4">
        <v>11.0001</v>
      </c>
      <c r="K15" s="4">
        <v>15</v>
      </c>
      <c r="L15" s="4">
        <v>18.999700000000001</v>
      </c>
      <c r="M15" s="4">
        <v>14.999700000000001</v>
      </c>
      <c r="N15" s="4">
        <v>6.9999000000000002</v>
      </c>
      <c r="O15" s="4">
        <v>0</v>
      </c>
    </row>
    <row r="16" spans="1:16" ht="15.75" thickBot="1">
      <c r="A16" s="44" t="s">
        <v>22</v>
      </c>
      <c r="B16" s="12">
        <v>65</v>
      </c>
      <c r="C16" s="12">
        <v>7.6921538461538468</v>
      </c>
      <c r="D16" s="12">
        <v>16.92246153846154</v>
      </c>
      <c r="E16" s="12">
        <v>16.92353846153846</v>
      </c>
      <c r="F16" s="12">
        <v>29.230307692307694</v>
      </c>
      <c r="G16" s="12">
        <v>23.076307692307694</v>
      </c>
      <c r="H16" s="12">
        <v>6.153538461538461</v>
      </c>
      <c r="I16" s="28">
        <v>11.76470588235294</v>
      </c>
      <c r="J16" s="4">
        <v>4.9999000000000002</v>
      </c>
      <c r="K16" s="4">
        <v>10.999600000000001</v>
      </c>
      <c r="L16" s="4">
        <v>11.000299999999999</v>
      </c>
      <c r="M16" s="4">
        <v>18.999700000000001</v>
      </c>
      <c r="N16" s="4">
        <v>14.999600000000001</v>
      </c>
      <c r="O16" s="4">
        <v>3.9997999999999996</v>
      </c>
    </row>
    <row r="17" spans="1:15" ht="15.75" thickBot="1">
      <c r="A17" s="44" t="s">
        <v>23</v>
      </c>
      <c r="B17" s="12">
        <v>28</v>
      </c>
      <c r="C17" s="12">
        <v>28.571071428571432</v>
      </c>
      <c r="D17" s="12">
        <v>28.57</v>
      </c>
      <c r="E17" s="12">
        <v>24.998928571428571</v>
      </c>
      <c r="F17" s="12">
        <v>14.284642857142856</v>
      </c>
      <c r="G17" s="12">
        <v>3.572142857142858</v>
      </c>
      <c r="H17" s="12">
        <v>0</v>
      </c>
      <c r="I17" s="28">
        <v>11.765882352941178</v>
      </c>
      <c r="J17" s="4">
        <v>7.9999000000000002</v>
      </c>
      <c r="K17" s="4">
        <v>7.9996</v>
      </c>
      <c r="L17" s="4">
        <v>6.9996999999999998</v>
      </c>
      <c r="M17" s="4">
        <v>3.9996999999999998</v>
      </c>
      <c r="N17" s="4">
        <v>1.0002000000000002</v>
      </c>
      <c r="O17" s="4">
        <v>0</v>
      </c>
    </row>
    <row r="18" spans="1:15" ht="15.75" thickBot="1">
      <c r="A18" s="45" t="s">
        <v>24</v>
      </c>
      <c r="B18" s="12">
        <v>23</v>
      </c>
      <c r="C18" s="12">
        <v>30.434782608695649</v>
      </c>
      <c r="D18" s="12">
        <v>13.043913043478259</v>
      </c>
      <c r="E18" s="12">
        <v>13.042608695652172</v>
      </c>
      <c r="F18" s="12">
        <v>30.435217391304349</v>
      </c>
      <c r="G18" s="12">
        <v>8.6960869565217394</v>
      </c>
      <c r="H18" s="12">
        <v>4.3486956521739142</v>
      </c>
      <c r="I18" s="28">
        <f>G18+H18</f>
        <v>13.044782608695654</v>
      </c>
      <c r="J18" s="4">
        <v>6.9999999999999991</v>
      </c>
      <c r="K18" s="4">
        <v>3.0000999999999998</v>
      </c>
      <c r="L18" s="4">
        <v>2.9997999999999996</v>
      </c>
      <c r="M18" s="4">
        <v>7.0000999999999998</v>
      </c>
      <c r="N18" s="4">
        <v>2.0001000000000002</v>
      </c>
      <c r="O18" s="4">
        <v>1.0002000000000002</v>
      </c>
    </row>
    <row r="19" spans="1:15" ht="15.75" thickBot="1">
      <c r="A19" s="44" t="s">
        <v>39</v>
      </c>
      <c r="B19" s="38">
        <v>15</v>
      </c>
      <c r="C19" s="38">
        <v>6.666666666666667</v>
      </c>
      <c r="D19" s="38">
        <v>53.333333333333336</v>
      </c>
      <c r="E19" s="38">
        <v>13.332666666666665</v>
      </c>
      <c r="F19" s="38">
        <v>13.332666666666665</v>
      </c>
      <c r="G19" s="38">
        <v>13.332666666666665</v>
      </c>
      <c r="H19" s="38">
        <v>0</v>
      </c>
      <c r="I19" s="28">
        <f>G19+H19</f>
        <v>13.332666666666665</v>
      </c>
      <c r="J19" s="4">
        <v>1</v>
      </c>
      <c r="K19" s="4">
        <v>8</v>
      </c>
      <c r="L19" s="4">
        <v>1.9998999999999998</v>
      </c>
      <c r="M19" s="4">
        <v>1.9998999999999998</v>
      </c>
      <c r="N19" s="4">
        <v>1.9998999999999998</v>
      </c>
      <c r="O19" s="4">
        <v>0</v>
      </c>
    </row>
    <row r="20" spans="1:15" ht="15.75" thickBot="1">
      <c r="A20" s="44" t="s">
        <v>45</v>
      </c>
      <c r="B20" s="38">
        <v>15</v>
      </c>
      <c r="C20" s="38">
        <v>6.6659999999999995</v>
      </c>
      <c r="D20" s="38">
        <v>40.002666666666663</v>
      </c>
      <c r="E20" s="38">
        <v>33.332000000000001</v>
      </c>
      <c r="F20" s="38">
        <v>6.666666666666667</v>
      </c>
      <c r="G20" s="38">
        <v>13.332666666666668</v>
      </c>
      <c r="H20" s="38">
        <v>0</v>
      </c>
      <c r="I20" s="28">
        <f>G20+H20</f>
        <v>13.332666666666668</v>
      </c>
      <c r="J20" s="4">
        <v>0.9998999999999999</v>
      </c>
      <c r="K20" s="4">
        <v>6.0004</v>
      </c>
      <c r="L20" s="4">
        <v>4.9998000000000005</v>
      </c>
      <c r="M20" s="4">
        <v>1</v>
      </c>
      <c r="N20" s="4">
        <v>1.9999</v>
      </c>
      <c r="O20" s="4">
        <v>0</v>
      </c>
    </row>
    <row r="21" spans="1:15" ht="15.75" thickBot="1">
      <c r="A21" s="44" t="s">
        <v>35</v>
      </c>
      <c r="B21" s="12">
        <v>22</v>
      </c>
      <c r="C21" s="12">
        <v>18.181818181818183</v>
      </c>
      <c r="D21" s="12">
        <v>4.5454545454545459</v>
      </c>
      <c r="E21" s="12">
        <v>36.364090909090905</v>
      </c>
      <c r="F21" s="12">
        <v>27.27272727272727</v>
      </c>
      <c r="G21" s="12">
        <v>4.5449999999999999</v>
      </c>
      <c r="H21" s="12">
        <v>9.0909090909090917</v>
      </c>
      <c r="I21" s="28">
        <v>14.285714285714285</v>
      </c>
      <c r="J21" s="4">
        <v>4</v>
      </c>
      <c r="K21" s="4">
        <v>1</v>
      </c>
      <c r="L21" s="4">
        <v>8.0000999999999998</v>
      </c>
      <c r="M21" s="4">
        <v>6</v>
      </c>
      <c r="N21" s="4">
        <v>0.9998999999999999</v>
      </c>
      <c r="O21" s="4">
        <v>2</v>
      </c>
    </row>
    <row r="22" spans="1:15" ht="15.75" thickBot="1">
      <c r="A22" s="44" t="s">
        <v>36</v>
      </c>
      <c r="B22" s="88">
        <v>13</v>
      </c>
      <c r="C22" s="88">
        <v>7.6923076923076925</v>
      </c>
      <c r="D22" s="88">
        <v>30.769999999999996</v>
      </c>
      <c r="E22" s="88">
        <v>23.077692307692306</v>
      </c>
      <c r="F22" s="88">
        <v>23.076923076923077</v>
      </c>
      <c r="G22" s="88">
        <v>15.383076923076921</v>
      </c>
      <c r="H22" s="88">
        <v>0</v>
      </c>
      <c r="I22" s="92">
        <f>G22+H22</f>
        <v>15.383076923076921</v>
      </c>
      <c r="J22" s="89">
        <v>1</v>
      </c>
      <c r="K22" s="89">
        <v>4.0000999999999998</v>
      </c>
      <c r="L22" s="89">
        <v>3.0000999999999998</v>
      </c>
      <c r="M22" s="89">
        <v>3</v>
      </c>
      <c r="N22" s="89">
        <v>1.9997999999999998</v>
      </c>
      <c r="O22" s="89">
        <v>0</v>
      </c>
    </row>
    <row r="23" spans="1:15" ht="15.75" thickBot="1">
      <c r="A23" s="44" t="s">
        <v>20</v>
      </c>
      <c r="B23" s="12">
        <v>39</v>
      </c>
      <c r="C23" s="12">
        <v>10.256410256410255</v>
      </c>
      <c r="D23" s="12">
        <v>23.076923076923077</v>
      </c>
      <c r="E23" s="12">
        <v>38.461538461538467</v>
      </c>
      <c r="F23" s="12">
        <v>12.820512820512819</v>
      </c>
      <c r="G23" s="12">
        <v>7.6923076923076925</v>
      </c>
      <c r="H23" s="12">
        <v>7.6923076923076925</v>
      </c>
      <c r="I23" s="28">
        <f>G23+H23</f>
        <v>15.384615384615385</v>
      </c>
      <c r="J23" s="4">
        <v>4</v>
      </c>
      <c r="K23" s="4">
        <v>9</v>
      </c>
      <c r="L23" s="4">
        <v>15</v>
      </c>
      <c r="M23" s="4">
        <v>5</v>
      </c>
      <c r="N23" s="4">
        <v>3</v>
      </c>
      <c r="O23" s="4">
        <v>3</v>
      </c>
    </row>
    <row r="24" spans="1:15" ht="15.75" thickBot="1">
      <c r="A24" s="44" t="s">
        <v>38</v>
      </c>
      <c r="B24" s="38">
        <v>13</v>
      </c>
      <c r="C24" s="38">
        <v>30.76923076923077</v>
      </c>
      <c r="D24" s="38">
        <v>23.076923076923077</v>
      </c>
      <c r="E24" s="38">
        <v>23.076923076923077</v>
      </c>
      <c r="F24" s="38">
        <v>7.6923076923076925</v>
      </c>
      <c r="G24" s="38">
        <v>0</v>
      </c>
      <c r="H24" s="38">
        <v>15.384615384615385</v>
      </c>
      <c r="I24" s="28">
        <f>G24+H24</f>
        <v>15.384615384615385</v>
      </c>
      <c r="J24" s="4">
        <v>4</v>
      </c>
      <c r="K24" s="4">
        <v>3</v>
      </c>
      <c r="L24" s="4">
        <v>3</v>
      </c>
      <c r="M24" s="4">
        <v>1</v>
      </c>
      <c r="N24" s="4">
        <v>0</v>
      </c>
      <c r="O24" s="4">
        <v>2</v>
      </c>
    </row>
    <row r="25" spans="1:15" ht="15.75" thickBot="1">
      <c r="A25" s="44" t="s">
        <v>19</v>
      </c>
      <c r="B25" s="12">
        <v>61</v>
      </c>
      <c r="C25" s="12">
        <v>13.114590163934425</v>
      </c>
      <c r="D25" s="12">
        <v>32.786721311475411</v>
      </c>
      <c r="E25" s="12">
        <v>9.8349180327868844</v>
      </c>
      <c r="F25" s="12">
        <v>14.754262295081965</v>
      </c>
      <c r="G25" s="12">
        <v>21.31245901639344</v>
      </c>
      <c r="H25" s="12">
        <v>8.1960655737704897</v>
      </c>
      <c r="I25" s="28">
        <v>16.070714285714281</v>
      </c>
      <c r="J25" s="4">
        <v>7.9999000000000002</v>
      </c>
      <c r="K25" s="4">
        <v>19.9999</v>
      </c>
      <c r="L25" s="4">
        <v>5.9992999999999999</v>
      </c>
      <c r="M25" s="4">
        <v>9.0000999999999998</v>
      </c>
      <c r="N25" s="4">
        <v>13.000599999999999</v>
      </c>
      <c r="O25" s="4">
        <v>4.9995999999999992</v>
      </c>
    </row>
    <row r="26" spans="1:15" ht="15.75" thickBot="1">
      <c r="A26" s="44" t="s">
        <v>26</v>
      </c>
      <c r="B26" s="12">
        <v>43</v>
      </c>
      <c r="C26" s="12">
        <v>9.3027906976744195</v>
      </c>
      <c r="D26" s="12">
        <v>44.186511627906974</v>
      </c>
      <c r="E26" s="12">
        <v>18.604186046511629</v>
      </c>
      <c r="F26" s="12">
        <v>11.627906976744185</v>
      </c>
      <c r="G26" s="12">
        <v>11.628372093023255</v>
      </c>
      <c r="H26" s="12">
        <v>4.6511627906976747</v>
      </c>
      <c r="I26" s="28">
        <f t="shared" ref="I26:I34" si="1">G26+H26</f>
        <v>16.279534883720931</v>
      </c>
      <c r="J26" s="4">
        <v>4.0002000000000004</v>
      </c>
      <c r="K26" s="4">
        <v>19.0002</v>
      </c>
      <c r="L26" s="4">
        <v>7.9998000000000005</v>
      </c>
      <c r="M26" s="4">
        <v>5</v>
      </c>
      <c r="N26" s="4">
        <v>5.0001999999999995</v>
      </c>
      <c r="O26" s="4">
        <v>2</v>
      </c>
    </row>
    <row r="27" spans="1:15" ht="15.75" thickBot="1">
      <c r="A27" s="44" t="s">
        <v>44</v>
      </c>
      <c r="B27" s="38">
        <v>17</v>
      </c>
      <c r="C27" s="38">
        <v>17.648235294117647</v>
      </c>
      <c r="D27" s="38">
        <v>23.528823529411763</v>
      </c>
      <c r="E27" s="38">
        <v>5.8841176470588232</v>
      </c>
      <c r="F27" s="38">
        <v>35.29529411764706</v>
      </c>
      <c r="G27" s="38">
        <v>17.645882352941179</v>
      </c>
      <c r="H27" s="38">
        <v>0</v>
      </c>
      <c r="I27" s="28">
        <f t="shared" si="1"/>
        <v>17.645882352941179</v>
      </c>
      <c r="J27" s="4">
        <v>3.0002</v>
      </c>
      <c r="K27" s="4">
        <v>3.9998999999999998</v>
      </c>
      <c r="L27" s="4">
        <v>1.0003</v>
      </c>
      <c r="M27" s="4">
        <v>6.0001999999999995</v>
      </c>
      <c r="N27" s="4">
        <v>2.9998</v>
      </c>
      <c r="O27" s="4">
        <v>0</v>
      </c>
    </row>
    <row r="28" spans="1:15" ht="15.75" thickBot="1">
      <c r="A28" s="44" t="s">
        <v>37</v>
      </c>
      <c r="B28" s="38">
        <v>11</v>
      </c>
      <c r="C28" s="12">
        <v>0</v>
      </c>
      <c r="D28" s="12">
        <v>54.54545454545454</v>
      </c>
      <c r="E28" s="12">
        <v>18.181818181818183</v>
      </c>
      <c r="F28" s="12">
        <v>9.0909090909090917</v>
      </c>
      <c r="G28" s="12">
        <v>18.181818181818183</v>
      </c>
      <c r="H28" s="12">
        <v>0</v>
      </c>
      <c r="I28" s="28">
        <f t="shared" si="1"/>
        <v>18.181818181818183</v>
      </c>
      <c r="J28" s="4">
        <v>0</v>
      </c>
      <c r="K28" s="4">
        <v>6</v>
      </c>
      <c r="L28" s="4">
        <v>2</v>
      </c>
      <c r="M28" s="4">
        <v>1</v>
      </c>
      <c r="N28" s="4">
        <v>2</v>
      </c>
      <c r="O28" s="4">
        <v>0</v>
      </c>
    </row>
    <row r="29" spans="1:15" ht="15.75" thickBot="1">
      <c r="A29" s="44" t="s">
        <v>13</v>
      </c>
      <c r="B29" s="12">
        <v>15</v>
      </c>
      <c r="C29" s="12">
        <v>13.331999999999999</v>
      </c>
      <c r="D29" s="12">
        <v>33.330666666666659</v>
      </c>
      <c r="E29" s="12">
        <v>13.331999999999999</v>
      </c>
      <c r="F29" s="12">
        <v>19.999333333333333</v>
      </c>
      <c r="G29" s="12">
        <v>6.6659999999999995</v>
      </c>
      <c r="H29" s="12">
        <v>13.332666666666665</v>
      </c>
      <c r="I29" s="28">
        <f t="shared" si="1"/>
        <v>19.998666666666665</v>
      </c>
      <c r="J29" s="4">
        <v>1.9997999999999998</v>
      </c>
      <c r="K29" s="4">
        <v>4.9995999999999992</v>
      </c>
      <c r="L29" s="4">
        <v>1.9997999999999998</v>
      </c>
      <c r="M29" s="4">
        <v>2.9998999999999998</v>
      </c>
      <c r="N29" s="4">
        <v>0.9998999999999999</v>
      </c>
      <c r="O29" s="4">
        <v>1.9998999999999998</v>
      </c>
    </row>
    <row r="30" spans="1:15" ht="15.75" thickBot="1">
      <c r="A30" s="44" t="s">
        <v>49</v>
      </c>
      <c r="B30" s="12">
        <v>31</v>
      </c>
      <c r="C30" s="12">
        <v>12.902258064516129</v>
      </c>
      <c r="D30" s="12">
        <v>16.128709677419355</v>
      </c>
      <c r="E30" s="12">
        <v>19.35483870967742</v>
      </c>
      <c r="F30" s="12">
        <v>29.030967741935481</v>
      </c>
      <c r="G30" s="12">
        <v>19.354193548387094</v>
      </c>
      <c r="H30" s="12">
        <v>3.2254838709677416</v>
      </c>
      <c r="I30" s="28">
        <f t="shared" si="1"/>
        <v>22.579677419354837</v>
      </c>
      <c r="J30" s="4">
        <v>3.9996999999999998</v>
      </c>
      <c r="K30" s="4">
        <v>4.9999000000000002</v>
      </c>
      <c r="L30" s="4">
        <v>6</v>
      </c>
      <c r="M30" s="4">
        <v>8.9995999999999992</v>
      </c>
      <c r="N30" s="4">
        <v>5.9997999999999996</v>
      </c>
      <c r="O30" s="4">
        <v>0.9998999999999999</v>
      </c>
    </row>
    <row r="31" spans="1:15" ht="15.75" thickBot="1">
      <c r="A31" s="44" t="s">
        <v>28</v>
      </c>
      <c r="B31" s="12">
        <v>8</v>
      </c>
      <c r="C31" s="12">
        <v>25</v>
      </c>
      <c r="D31" s="12">
        <v>12.5</v>
      </c>
      <c r="E31" s="12">
        <v>25</v>
      </c>
      <c r="F31" s="12">
        <v>12.5</v>
      </c>
      <c r="G31" s="12">
        <v>25</v>
      </c>
      <c r="H31" s="12">
        <v>0</v>
      </c>
      <c r="I31" s="28">
        <f t="shared" si="1"/>
        <v>25</v>
      </c>
      <c r="J31" s="4">
        <v>2</v>
      </c>
      <c r="K31" s="4">
        <v>1</v>
      </c>
      <c r="L31" s="4">
        <v>2</v>
      </c>
      <c r="M31" s="4">
        <v>1</v>
      </c>
      <c r="N31" s="4">
        <v>2</v>
      </c>
      <c r="O31" s="4">
        <v>0</v>
      </c>
    </row>
    <row r="32" spans="1:15" ht="15.75" thickBot="1">
      <c r="A32" s="44" t="s">
        <v>56</v>
      </c>
      <c r="B32" s="28">
        <v>1521</v>
      </c>
      <c r="C32" s="28">
        <v>11.571387245233398</v>
      </c>
      <c r="D32" s="28">
        <v>21.4989349112426</v>
      </c>
      <c r="E32" s="28">
        <v>22.484904667981592</v>
      </c>
      <c r="F32" s="28">
        <v>19.263517422748194</v>
      </c>
      <c r="G32" s="28">
        <v>17.028040762656151</v>
      </c>
      <c r="H32" s="28">
        <v>8.1525838264299804</v>
      </c>
      <c r="I32" s="28">
        <f t="shared" si="1"/>
        <v>25.180624589086129</v>
      </c>
      <c r="J32" s="86">
        <v>176.00079999999997</v>
      </c>
      <c r="K32" s="86">
        <v>326.99879999999996</v>
      </c>
      <c r="L32" s="86">
        <v>341.99540000000002</v>
      </c>
      <c r="M32" s="86">
        <v>292.99810000000002</v>
      </c>
      <c r="N32" s="86">
        <v>258.99650000000003</v>
      </c>
      <c r="O32" s="86">
        <v>124.0008</v>
      </c>
    </row>
    <row r="33" spans="1:15" ht="15.75" thickBot="1">
      <c r="A33" s="44" t="s">
        <v>16</v>
      </c>
      <c r="B33" s="12">
        <v>28</v>
      </c>
      <c r="C33" s="12">
        <v>10.713928571428569</v>
      </c>
      <c r="D33" s="12">
        <v>0</v>
      </c>
      <c r="E33" s="12">
        <v>24.998571428571424</v>
      </c>
      <c r="F33" s="12">
        <v>35.712857142857139</v>
      </c>
      <c r="G33" s="12">
        <v>25</v>
      </c>
      <c r="H33" s="12">
        <v>3.5714285714285712</v>
      </c>
      <c r="I33" s="28">
        <f t="shared" si="1"/>
        <v>28.571428571428569</v>
      </c>
      <c r="J33" s="4">
        <v>2.9998999999999998</v>
      </c>
      <c r="K33" s="4">
        <v>0</v>
      </c>
      <c r="L33" s="4">
        <v>6.9995999999999992</v>
      </c>
      <c r="M33" s="4">
        <v>9.9995999999999992</v>
      </c>
      <c r="N33" s="4">
        <v>7</v>
      </c>
      <c r="O33" s="4">
        <v>1</v>
      </c>
    </row>
    <row r="34" spans="1:15" ht="15.75" thickBot="1">
      <c r="A34" s="44" t="s">
        <v>48</v>
      </c>
      <c r="B34" s="12">
        <v>295</v>
      </c>
      <c r="C34" s="12">
        <v>6.4411525423728815</v>
      </c>
      <c r="D34" s="12">
        <v>14.915694915254237</v>
      </c>
      <c r="E34" s="12">
        <v>24.067186440677972</v>
      </c>
      <c r="F34" s="12">
        <v>22.712169491525419</v>
      </c>
      <c r="G34" s="12">
        <v>22.712135593220339</v>
      </c>
      <c r="H34" s="12">
        <v>9.1526440677966097</v>
      </c>
      <c r="I34" s="28">
        <f t="shared" si="1"/>
        <v>31.864779661016946</v>
      </c>
      <c r="J34" s="4">
        <v>19.0014</v>
      </c>
      <c r="K34" s="4">
        <v>44.001300000000001</v>
      </c>
      <c r="L34" s="4">
        <v>70.998200000000011</v>
      </c>
      <c r="M34" s="4">
        <v>67.000899999999987</v>
      </c>
      <c r="N34" s="4">
        <v>67.000799999999998</v>
      </c>
      <c r="O34" s="4">
        <v>27.000299999999999</v>
      </c>
    </row>
    <row r="35" spans="1:15" ht="15.75" thickBot="1">
      <c r="A35" s="44" t="s">
        <v>30</v>
      </c>
      <c r="B35" s="12">
        <v>18</v>
      </c>
      <c r="C35" s="12">
        <v>27.777222222222221</v>
      </c>
      <c r="D35" s="12">
        <v>22.222222222222221</v>
      </c>
      <c r="E35" s="12">
        <v>27.777222222222225</v>
      </c>
      <c r="F35" s="12">
        <v>11.111111111111111</v>
      </c>
      <c r="G35" s="12">
        <v>11.110555555555553</v>
      </c>
      <c r="H35" s="12">
        <v>0</v>
      </c>
      <c r="I35" s="28">
        <v>34.615384615384613</v>
      </c>
      <c r="J35" s="4">
        <v>4.9998999999999993</v>
      </c>
      <c r="K35" s="4">
        <v>3.9999999999999996</v>
      </c>
      <c r="L35" s="4">
        <v>4.9999000000000002</v>
      </c>
      <c r="M35" s="4">
        <v>2</v>
      </c>
      <c r="N35" s="4">
        <v>1.9998999999999998</v>
      </c>
      <c r="O35" s="4">
        <v>0</v>
      </c>
    </row>
    <row r="36" spans="1:15" ht="15.75" thickBot="1">
      <c r="A36" s="44" t="s">
        <v>21</v>
      </c>
      <c r="B36" s="12">
        <v>24</v>
      </c>
      <c r="C36" s="12">
        <v>16.667916666666667</v>
      </c>
      <c r="D36" s="12">
        <v>4.1666666666666661</v>
      </c>
      <c r="E36" s="12">
        <v>20.8325</v>
      </c>
      <c r="F36" s="12">
        <v>20.83208333333333</v>
      </c>
      <c r="G36" s="12">
        <v>29.166666666666668</v>
      </c>
      <c r="H36" s="12">
        <v>8.3329166666666659</v>
      </c>
      <c r="I36" s="28">
        <f>G36+H36</f>
        <v>37.499583333333334</v>
      </c>
      <c r="J36" s="4">
        <v>4.0003000000000002</v>
      </c>
      <c r="K36" s="4">
        <v>1</v>
      </c>
      <c r="L36" s="4">
        <v>4.9997999999999996</v>
      </c>
      <c r="M36" s="4">
        <v>4.9996999999999989</v>
      </c>
      <c r="N36" s="4">
        <v>7</v>
      </c>
      <c r="O36" s="4">
        <v>1.9998999999999998</v>
      </c>
    </row>
    <row r="37" spans="1:15" ht="15.75" thickBot="1">
      <c r="A37" s="44" t="s">
        <v>55</v>
      </c>
      <c r="B37" s="12">
        <v>451</v>
      </c>
      <c r="C37" s="12">
        <v>7.0953436807095347</v>
      </c>
      <c r="D37" s="12">
        <v>17.072993348115293</v>
      </c>
      <c r="E37" s="12">
        <v>22.172860310421282</v>
      </c>
      <c r="F37" s="12">
        <v>16.851419068736135</v>
      </c>
      <c r="G37" s="12">
        <v>21.285232815964523</v>
      </c>
      <c r="H37" s="12">
        <v>15.521396895787138</v>
      </c>
      <c r="I37" s="28">
        <v>38.297872340425528</v>
      </c>
      <c r="J37" s="4">
        <v>32</v>
      </c>
      <c r="K37" s="4">
        <v>76.999199999999973</v>
      </c>
      <c r="L37" s="4">
        <v>99.999599999999973</v>
      </c>
      <c r="M37" s="4">
        <v>75.999899999999968</v>
      </c>
      <c r="N37" s="4">
        <v>95.996399999999994</v>
      </c>
      <c r="O37" s="4">
        <v>70.001499999999993</v>
      </c>
    </row>
    <row r="38" spans="1:15">
      <c r="A38" s="59" t="s">
        <v>33</v>
      </c>
      <c r="B38" s="12">
        <v>10</v>
      </c>
      <c r="C38" s="12">
        <v>9.9989999999999988</v>
      </c>
      <c r="D38" s="12">
        <v>30.001000000000001</v>
      </c>
      <c r="E38" s="12">
        <v>60</v>
      </c>
      <c r="F38" s="12">
        <v>0</v>
      </c>
      <c r="G38" s="12">
        <v>0</v>
      </c>
      <c r="H38" s="12">
        <v>0</v>
      </c>
      <c r="I38" s="28">
        <v>38.88666666666667</v>
      </c>
      <c r="J38" s="4">
        <v>0.9998999999999999</v>
      </c>
      <c r="K38" s="4">
        <v>3.0000999999999998</v>
      </c>
      <c r="L38" s="4">
        <v>6</v>
      </c>
      <c r="M38" s="4">
        <v>0</v>
      </c>
      <c r="N38" s="4">
        <v>0</v>
      </c>
      <c r="O38" s="4">
        <v>0</v>
      </c>
    </row>
  </sheetData>
  <sortState ref="A3:O38">
    <sortCondition ref="I3"/>
  </sortState>
  <mergeCells count="3">
    <mergeCell ref="A1:A2"/>
    <mergeCell ref="J1:O1"/>
    <mergeCell ref="C1:I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opLeftCell="F1" zoomScale="80" zoomScaleNormal="80" workbookViewId="0">
      <selection activeCell="B14" sqref="B14:O14"/>
    </sheetView>
  </sheetViews>
  <sheetFormatPr defaultRowHeight="15"/>
  <cols>
    <col min="1" max="1" width="41.7109375" customWidth="1"/>
  </cols>
  <sheetData>
    <row r="1" spans="1:15" ht="22.5" customHeight="1">
      <c r="A1" s="110" t="s">
        <v>0</v>
      </c>
      <c r="B1" s="33" t="s">
        <v>1</v>
      </c>
      <c r="C1" s="110" t="s">
        <v>2</v>
      </c>
      <c r="D1" s="110"/>
      <c r="E1" s="110"/>
      <c r="F1" s="110"/>
      <c r="G1" s="110"/>
      <c r="H1" s="110"/>
      <c r="I1" s="110"/>
      <c r="J1" s="110" t="s">
        <v>3</v>
      </c>
      <c r="K1" s="110"/>
      <c r="L1" s="110"/>
      <c r="M1" s="110"/>
      <c r="N1" s="110"/>
      <c r="O1" s="110"/>
    </row>
    <row r="2" spans="1:15" ht="23.25" thickBot="1">
      <c r="A2" s="110"/>
      <c r="B2" s="33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4" t="s">
        <v>12</v>
      </c>
      <c r="J2" s="33" t="s">
        <v>5</v>
      </c>
      <c r="K2" s="33" t="s">
        <v>6</v>
      </c>
      <c r="L2" s="33" t="s">
        <v>7</v>
      </c>
      <c r="M2" s="33" t="s">
        <v>8</v>
      </c>
      <c r="N2" s="33" t="s">
        <v>9</v>
      </c>
      <c r="O2" s="33" t="s">
        <v>10</v>
      </c>
    </row>
    <row r="3" spans="1:15" ht="15.75" thickBot="1">
      <c r="A3" s="44" t="s">
        <v>37</v>
      </c>
      <c r="B3" s="61">
        <v>47</v>
      </c>
      <c r="C3" s="12">
        <v>14.893829787234045</v>
      </c>
      <c r="D3" s="12">
        <v>27.66</v>
      </c>
      <c r="E3" s="12">
        <v>36.170425531914887</v>
      </c>
      <c r="F3" s="12">
        <v>17.021063829787234</v>
      </c>
      <c r="G3" s="12">
        <v>2.1276595744680851</v>
      </c>
      <c r="H3" s="12">
        <v>2.1276595744680851</v>
      </c>
      <c r="I3" s="28">
        <f>G3+H3</f>
        <v>4.2553191489361701</v>
      </c>
      <c r="J3" s="4">
        <v>7.0001000000000007</v>
      </c>
      <c r="K3" s="4">
        <v>13.0002</v>
      </c>
      <c r="L3" s="4">
        <v>17.0001</v>
      </c>
      <c r="M3" s="4">
        <v>7.9999000000000002</v>
      </c>
      <c r="N3" s="4">
        <v>1</v>
      </c>
      <c r="O3" s="4">
        <v>1</v>
      </c>
    </row>
    <row r="4" spans="1:15" ht="15.75" thickBot="1">
      <c r="A4" s="44" t="s">
        <v>43</v>
      </c>
      <c r="B4" s="62">
        <v>23</v>
      </c>
      <c r="C4" s="62">
        <v>13.042608695652172</v>
      </c>
      <c r="D4" s="62">
        <v>52.17173913043478</v>
      </c>
      <c r="E4" s="62">
        <v>17.39</v>
      </c>
      <c r="F4" s="62">
        <v>13.043043478260868</v>
      </c>
      <c r="G4" s="62">
        <v>4.3473913043478261</v>
      </c>
      <c r="H4" s="62">
        <v>0</v>
      </c>
      <c r="I4" s="28">
        <f>G4+H4</f>
        <v>4.3473913043478261</v>
      </c>
      <c r="J4" s="63">
        <v>2.9997999999999996</v>
      </c>
      <c r="K4" s="63">
        <v>11.999499999999999</v>
      </c>
      <c r="L4" s="63">
        <v>3.9996999999999998</v>
      </c>
      <c r="M4" s="63">
        <v>2.9998999999999998</v>
      </c>
      <c r="N4" s="63">
        <v>0.9998999999999999</v>
      </c>
      <c r="O4" s="63">
        <v>0</v>
      </c>
    </row>
    <row r="5" spans="1:15" ht="15.75" thickBot="1">
      <c r="A5" s="44" t="s">
        <v>40</v>
      </c>
      <c r="B5" s="62">
        <v>84</v>
      </c>
      <c r="C5" s="62">
        <v>11.904404761904763</v>
      </c>
      <c r="D5" s="62">
        <v>39.284880952380952</v>
      </c>
      <c r="E5" s="62">
        <v>21.428928571428575</v>
      </c>
      <c r="F5" s="62">
        <v>21.427857142857139</v>
      </c>
      <c r="G5" s="62">
        <v>4.762023809523809</v>
      </c>
      <c r="H5" s="62">
        <v>1.19</v>
      </c>
      <c r="I5" s="28">
        <f>G5+H5</f>
        <v>5.9520238095238085</v>
      </c>
      <c r="J5" s="63">
        <v>9.9997000000000007</v>
      </c>
      <c r="K5" s="63">
        <v>32.999299999999998</v>
      </c>
      <c r="L5" s="63">
        <v>18.000300000000003</v>
      </c>
      <c r="M5" s="63">
        <v>17.999399999999998</v>
      </c>
      <c r="N5" s="63">
        <v>4.0000999999999998</v>
      </c>
      <c r="O5" s="63">
        <v>0.99959999999999993</v>
      </c>
    </row>
    <row r="6" spans="1:15" ht="15.75" thickBot="1">
      <c r="A6" s="45" t="s">
        <v>31</v>
      </c>
      <c r="B6" s="61">
        <v>46</v>
      </c>
      <c r="C6" s="12">
        <v>13.043478260869565</v>
      </c>
      <c r="D6" s="12">
        <v>28.262391304347823</v>
      </c>
      <c r="E6" s="12">
        <v>32.609782608695646</v>
      </c>
      <c r="F6" s="12">
        <v>21.740217391304348</v>
      </c>
      <c r="G6" s="12">
        <v>4.348478260869566</v>
      </c>
      <c r="H6" s="12">
        <v>0</v>
      </c>
      <c r="I6" s="28">
        <v>6.9306930693069306</v>
      </c>
      <c r="J6" s="4">
        <v>6</v>
      </c>
      <c r="K6" s="4">
        <v>13.000699999999998</v>
      </c>
      <c r="L6" s="4">
        <v>15.000499999999999</v>
      </c>
      <c r="M6" s="4">
        <v>10.000500000000001</v>
      </c>
      <c r="N6" s="4">
        <v>2.0003000000000002</v>
      </c>
      <c r="O6" s="4">
        <v>0</v>
      </c>
    </row>
    <row r="7" spans="1:15" ht="15.75" thickBot="1">
      <c r="A7" s="44" t="s">
        <v>28</v>
      </c>
      <c r="B7" s="61">
        <v>82</v>
      </c>
      <c r="C7" s="12">
        <v>24.389634146341461</v>
      </c>
      <c r="D7" s="12">
        <v>34.145365853658532</v>
      </c>
      <c r="E7" s="12">
        <v>17.07329268292683</v>
      </c>
      <c r="F7" s="12">
        <v>17.071341463414637</v>
      </c>
      <c r="G7" s="12">
        <v>4.8769512195121951</v>
      </c>
      <c r="H7" s="12">
        <v>2.4389024390243899</v>
      </c>
      <c r="I7" s="28">
        <f>G7+H7</f>
        <v>7.315853658536585</v>
      </c>
      <c r="J7" s="4">
        <v>19.999499999999998</v>
      </c>
      <c r="K7" s="4">
        <v>27.999199999999998</v>
      </c>
      <c r="L7" s="4">
        <v>14.0001</v>
      </c>
      <c r="M7" s="4">
        <v>13.9985</v>
      </c>
      <c r="N7" s="4">
        <v>3.9990999999999999</v>
      </c>
      <c r="O7" s="4">
        <v>1.9998999999999998</v>
      </c>
    </row>
    <row r="8" spans="1:15" ht="15.75" thickBot="1">
      <c r="A8" s="44" t="s">
        <v>42</v>
      </c>
      <c r="B8" s="62">
        <v>76</v>
      </c>
      <c r="C8" s="62">
        <v>9.2105263157894726</v>
      </c>
      <c r="D8" s="62">
        <v>32.893815789473685</v>
      </c>
      <c r="E8" s="62">
        <v>36.841973684210529</v>
      </c>
      <c r="F8" s="62">
        <v>13.157894736842104</v>
      </c>
      <c r="G8" s="62">
        <v>3.9476315789473695</v>
      </c>
      <c r="H8" s="62">
        <v>3.9473684210526314</v>
      </c>
      <c r="I8" s="28">
        <f>G8+H8</f>
        <v>7.8950000000000014</v>
      </c>
      <c r="J8" s="63">
        <v>7</v>
      </c>
      <c r="K8" s="63">
        <v>24.999300000000002</v>
      </c>
      <c r="L8" s="63">
        <v>27.9999</v>
      </c>
      <c r="M8" s="63">
        <v>10</v>
      </c>
      <c r="N8" s="63">
        <v>3.0002000000000004</v>
      </c>
      <c r="O8" s="63">
        <v>3</v>
      </c>
    </row>
    <row r="9" spans="1:15" ht="15.75" thickBot="1">
      <c r="A9" s="44" t="s">
        <v>32</v>
      </c>
      <c r="B9" s="61">
        <v>82</v>
      </c>
      <c r="C9" s="12">
        <v>18.292317073170732</v>
      </c>
      <c r="D9" s="12">
        <v>34.145121951219515</v>
      </c>
      <c r="E9" s="12">
        <v>18.291829268292684</v>
      </c>
      <c r="F9" s="12">
        <v>20.732195121951218</v>
      </c>
      <c r="G9" s="12">
        <v>7.3173170731707318</v>
      </c>
      <c r="H9" s="12">
        <v>1.2193902439024389</v>
      </c>
      <c r="I9" s="28">
        <f>G9+H9</f>
        <v>8.5367073170731711</v>
      </c>
      <c r="J9" s="4">
        <v>14.999700000000001</v>
      </c>
      <c r="K9" s="4">
        <v>27.999000000000002</v>
      </c>
      <c r="L9" s="4">
        <v>14.9993</v>
      </c>
      <c r="M9" s="4">
        <v>17.000399999999999</v>
      </c>
      <c r="N9" s="4">
        <v>6.0002000000000004</v>
      </c>
      <c r="O9" s="4">
        <v>0.9998999999999999</v>
      </c>
    </row>
    <row r="10" spans="1:15" ht="15.75" thickBot="1">
      <c r="A10" s="44" t="s">
        <v>38</v>
      </c>
      <c r="B10" s="62">
        <v>46</v>
      </c>
      <c r="C10" s="62">
        <v>10.870652173913046</v>
      </c>
      <c r="D10" s="62">
        <v>26.086086956521736</v>
      </c>
      <c r="E10" s="62">
        <v>32.610434782608692</v>
      </c>
      <c r="F10" s="62">
        <v>21.738043478260867</v>
      </c>
      <c r="G10" s="62">
        <v>6.5210869565217395</v>
      </c>
      <c r="H10" s="62">
        <v>2.173695652173913</v>
      </c>
      <c r="I10" s="28">
        <f>G10+H10</f>
        <v>8.6947826086956521</v>
      </c>
      <c r="J10" s="63">
        <v>5.0005000000000006</v>
      </c>
      <c r="K10" s="63">
        <v>11.999599999999999</v>
      </c>
      <c r="L10" s="63">
        <v>15.000799999999998</v>
      </c>
      <c r="M10" s="63">
        <v>9.9994999999999994</v>
      </c>
      <c r="N10" s="63">
        <v>2.9996999999999998</v>
      </c>
      <c r="O10" s="63">
        <v>0.9998999999999999</v>
      </c>
    </row>
    <row r="11" spans="1:15" ht="15.75" thickBot="1">
      <c r="A11" s="44" t="s">
        <v>23</v>
      </c>
      <c r="B11" s="61">
        <v>79</v>
      </c>
      <c r="C11" s="12">
        <v>15.188860759493672</v>
      </c>
      <c r="D11" s="12">
        <v>34.176962025316456</v>
      </c>
      <c r="E11" s="12">
        <v>24.050632911392405</v>
      </c>
      <c r="F11" s="12">
        <v>18.988987341772155</v>
      </c>
      <c r="G11" s="12">
        <v>7.5960759493670897</v>
      </c>
      <c r="H11" s="12">
        <v>0</v>
      </c>
      <c r="I11" s="28">
        <v>9.376458333333332</v>
      </c>
      <c r="J11" s="4">
        <v>11.9992</v>
      </c>
      <c r="K11" s="4">
        <v>26.999799999999997</v>
      </c>
      <c r="L11" s="4">
        <v>19</v>
      </c>
      <c r="M11" s="4">
        <v>15.001300000000001</v>
      </c>
      <c r="N11" s="4">
        <v>6.0009000000000006</v>
      </c>
      <c r="O11" s="4">
        <v>0</v>
      </c>
    </row>
    <row r="12" spans="1:15" ht="15.75" thickBot="1">
      <c r="A12" s="44" t="s">
        <v>41</v>
      </c>
      <c r="B12" s="62">
        <v>56</v>
      </c>
      <c r="C12" s="62">
        <v>8.9289285714285729</v>
      </c>
      <c r="D12" s="62">
        <v>30.358035714285712</v>
      </c>
      <c r="E12" s="62">
        <v>33.927857142857142</v>
      </c>
      <c r="F12" s="62">
        <v>16.071249999999999</v>
      </c>
      <c r="G12" s="62">
        <v>8.9282142857142848</v>
      </c>
      <c r="H12" s="62">
        <v>1.7857142857142856</v>
      </c>
      <c r="I12" s="28">
        <f>G12+H12</f>
        <v>10.713928571428571</v>
      </c>
      <c r="J12" s="63">
        <v>5.0002000000000004</v>
      </c>
      <c r="K12" s="63">
        <v>17.000499999999999</v>
      </c>
      <c r="L12" s="63">
        <v>18.999600000000001</v>
      </c>
      <c r="M12" s="63">
        <v>8.9999000000000002</v>
      </c>
      <c r="N12" s="63">
        <v>4.9997999999999996</v>
      </c>
      <c r="O12" s="63">
        <v>1</v>
      </c>
    </row>
    <row r="13" spans="1:15" ht="15.75" thickBot="1">
      <c r="A13" s="44" t="s">
        <v>22</v>
      </c>
      <c r="B13" s="61">
        <v>158</v>
      </c>
      <c r="C13" s="12">
        <v>8.2278481012658222</v>
      </c>
      <c r="D13" s="12">
        <v>24.683164556962026</v>
      </c>
      <c r="E13" s="12">
        <v>22.152088607594933</v>
      </c>
      <c r="F13" s="12">
        <v>17.088670886075949</v>
      </c>
      <c r="G13" s="12">
        <v>14.556012658227852</v>
      </c>
      <c r="H13" s="12">
        <v>13.290696202531645</v>
      </c>
      <c r="I13" s="28">
        <v>10.975121951219512</v>
      </c>
      <c r="J13" s="4">
        <v>13</v>
      </c>
      <c r="K13" s="4">
        <v>38.999400000000001</v>
      </c>
      <c r="L13" s="4">
        <v>35.000299999999996</v>
      </c>
      <c r="M13" s="4">
        <v>27.0001</v>
      </c>
      <c r="N13" s="4">
        <v>22.998500000000003</v>
      </c>
      <c r="O13" s="4">
        <v>20.999300000000002</v>
      </c>
    </row>
    <row r="14" spans="1:15" ht="15.75" thickBot="1">
      <c r="A14" s="44" t="s">
        <v>36</v>
      </c>
      <c r="B14" s="94">
        <v>54</v>
      </c>
      <c r="C14" s="88">
        <v>12.963703703703702</v>
      </c>
      <c r="D14" s="88">
        <v>27.778333333333332</v>
      </c>
      <c r="E14" s="88">
        <v>33.332037037037033</v>
      </c>
      <c r="F14" s="88">
        <v>14.81462962962963</v>
      </c>
      <c r="G14" s="88">
        <v>7.4087037037037025</v>
      </c>
      <c r="H14" s="88">
        <v>3.7025925925925929</v>
      </c>
      <c r="I14" s="92">
        <f>G14+H14</f>
        <v>11.111296296296295</v>
      </c>
      <c r="J14" s="89">
        <v>7.0003999999999991</v>
      </c>
      <c r="K14" s="89">
        <v>15.000299999999999</v>
      </c>
      <c r="L14" s="89">
        <v>17.999299999999998</v>
      </c>
      <c r="M14" s="89">
        <v>7.9999000000000002</v>
      </c>
      <c r="N14" s="89">
        <v>4.0006999999999993</v>
      </c>
      <c r="O14" s="89">
        <v>1.9994000000000001</v>
      </c>
    </row>
    <row r="15" spans="1:15" ht="15.75" thickBot="1">
      <c r="A15" s="44" t="s">
        <v>29</v>
      </c>
      <c r="B15" s="61">
        <v>100</v>
      </c>
      <c r="C15" s="12">
        <v>11.9999</v>
      </c>
      <c r="D15" s="12">
        <v>19.999700000000001</v>
      </c>
      <c r="E15" s="12">
        <v>29.999300000000002</v>
      </c>
      <c r="F15" s="12">
        <v>25.999500000000005</v>
      </c>
      <c r="G15" s="12">
        <v>7.9999000000000002</v>
      </c>
      <c r="H15" s="12">
        <v>4</v>
      </c>
      <c r="I15" s="28">
        <f>G15+H15</f>
        <v>11.9999</v>
      </c>
      <c r="J15" s="4">
        <v>11.9999</v>
      </c>
      <c r="K15" s="4">
        <v>19.999700000000001</v>
      </c>
      <c r="L15" s="4">
        <v>29.999300000000002</v>
      </c>
      <c r="M15" s="4">
        <v>25.999500000000001</v>
      </c>
      <c r="N15" s="4">
        <v>7.9999000000000002</v>
      </c>
      <c r="O15" s="4">
        <v>4</v>
      </c>
    </row>
    <row r="16" spans="1:15" ht="15.75" thickBot="1">
      <c r="A16" s="44" t="s">
        <v>35</v>
      </c>
      <c r="B16" s="61">
        <v>83</v>
      </c>
      <c r="C16" s="12">
        <v>12.048795180722891</v>
      </c>
      <c r="D16" s="12">
        <v>22.891084337349398</v>
      </c>
      <c r="E16" s="12">
        <v>28.914819277108432</v>
      </c>
      <c r="F16" s="12">
        <v>18.072650602409638</v>
      </c>
      <c r="G16" s="12">
        <v>13.253373493975907</v>
      </c>
      <c r="H16" s="12">
        <v>4.8202409638554222</v>
      </c>
      <c r="I16" s="28">
        <v>13.044927536231885</v>
      </c>
      <c r="J16" s="4">
        <v>10.000500000000001</v>
      </c>
      <c r="K16" s="4">
        <v>18.999600000000001</v>
      </c>
      <c r="L16" s="4">
        <v>23.999300000000002</v>
      </c>
      <c r="M16" s="4">
        <v>15.000299999999999</v>
      </c>
      <c r="N16" s="4">
        <v>11.000300000000001</v>
      </c>
      <c r="O16" s="4">
        <v>4.0007999999999999</v>
      </c>
    </row>
    <row r="17" spans="1:15" ht="15.75" thickBot="1">
      <c r="A17" s="44" t="s">
        <v>39</v>
      </c>
      <c r="B17" s="62">
        <v>52</v>
      </c>
      <c r="C17" s="62">
        <v>11.539038461538462</v>
      </c>
      <c r="D17" s="62">
        <v>32.691153846153838</v>
      </c>
      <c r="E17" s="62">
        <v>30.76788461538461</v>
      </c>
      <c r="F17" s="62">
        <v>11.537884615384614</v>
      </c>
      <c r="G17" s="62">
        <v>7.6915384615384621</v>
      </c>
      <c r="H17" s="62">
        <v>5.7684615384615379</v>
      </c>
      <c r="I17" s="28">
        <f>G17+H17</f>
        <v>13.46</v>
      </c>
      <c r="J17" s="63">
        <v>6.0003000000000002</v>
      </c>
      <c r="K17" s="63">
        <v>16.999399999999998</v>
      </c>
      <c r="L17" s="63">
        <v>15.999299999999998</v>
      </c>
      <c r="M17" s="63">
        <v>5.9996999999999998</v>
      </c>
      <c r="N17" s="63">
        <v>3.9996</v>
      </c>
      <c r="O17" s="63">
        <v>2.9996</v>
      </c>
    </row>
    <row r="18" spans="1:15" ht="15.75" thickBot="1">
      <c r="A18" s="44" t="s">
        <v>25</v>
      </c>
      <c r="B18" s="61">
        <v>58</v>
      </c>
      <c r="C18" s="12">
        <v>13.792758620689655</v>
      </c>
      <c r="D18" s="12">
        <v>31.032241379310349</v>
      </c>
      <c r="E18" s="12">
        <v>24.136896551724139</v>
      </c>
      <c r="F18" s="12">
        <v>12.071206896551725</v>
      </c>
      <c r="G18" s="12">
        <v>10.343793103448276</v>
      </c>
      <c r="H18" s="12">
        <v>8.6198275862068972</v>
      </c>
      <c r="I18" s="28">
        <v>13.765217391304347</v>
      </c>
      <c r="J18" s="4">
        <v>7.9997999999999996</v>
      </c>
      <c r="K18" s="4">
        <v>17.998700000000003</v>
      </c>
      <c r="L18" s="4">
        <v>13.9994</v>
      </c>
      <c r="M18" s="4">
        <v>7.0013000000000005</v>
      </c>
      <c r="N18" s="4">
        <v>5.9993999999999996</v>
      </c>
      <c r="O18" s="4">
        <v>4.9995000000000003</v>
      </c>
    </row>
    <row r="19" spans="1:15" ht="15.75" thickBot="1">
      <c r="A19" s="44" t="s">
        <v>13</v>
      </c>
      <c r="B19" s="61">
        <v>28</v>
      </c>
      <c r="C19" s="12">
        <v>17.859285714285715</v>
      </c>
      <c r="D19" s="12">
        <v>32.142142857142858</v>
      </c>
      <c r="E19" s="12">
        <v>14.285</v>
      </c>
      <c r="F19" s="12">
        <v>21.430714285714288</v>
      </c>
      <c r="G19" s="12">
        <v>7.1414285714285723</v>
      </c>
      <c r="H19" s="12">
        <v>7.1414285714285723</v>
      </c>
      <c r="I19" s="28">
        <f>G19+H19</f>
        <v>14.282857142857145</v>
      </c>
      <c r="J19" s="4">
        <v>5.0006000000000004</v>
      </c>
      <c r="K19" s="4">
        <v>8.9998000000000005</v>
      </c>
      <c r="L19" s="4">
        <v>3.9998</v>
      </c>
      <c r="M19" s="4">
        <v>6.0006000000000004</v>
      </c>
      <c r="N19" s="4">
        <v>1.9996</v>
      </c>
      <c r="O19" s="4">
        <v>1.9996</v>
      </c>
    </row>
    <row r="20" spans="1:15" ht="15.75" thickBot="1">
      <c r="A20" s="44" t="s">
        <v>45</v>
      </c>
      <c r="B20" s="64">
        <v>49</v>
      </c>
      <c r="C20" s="64">
        <v>16.327346938775513</v>
      </c>
      <c r="D20" s="64">
        <v>30.61326530612245</v>
      </c>
      <c r="E20" s="64">
        <v>16.327755102040818</v>
      </c>
      <c r="F20" s="64">
        <v>22.448367346938777</v>
      </c>
      <c r="G20" s="64">
        <v>10.204897959183672</v>
      </c>
      <c r="H20" s="64">
        <v>4.0828571428571427</v>
      </c>
      <c r="I20" s="28">
        <f>G20+H20</f>
        <v>14.287755102040816</v>
      </c>
      <c r="J20" s="63">
        <v>8.0004000000000008</v>
      </c>
      <c r="K20" s="63">
        <v>15.000500000000001</v>
      </c>
      <c r="L20" s="63">
        <v>8.0006000000000004</v>
      </c>
      <c r="M20" s="63">
        <v>10.999700000000001</v>
      </c>
      <c r="N20" s="63">
        <v>5.0003999999999991</v>
      </c>
      <c r="O20" s="63">
        <v>2.0005999999999999</v>
      </c>
    </row>
    <row r="21" spans="1:15" ht="15.75" thickBot="1">
      <c r="A21" s="44" t="s">
        <v>49</v>
      </c>
      <c r="B21" s="61">
        <v>72</v>
      </c>
      <c r="C21" s="12">
        <v>11.110833333333334</v>
      </c>
      <c r="D21" s="12">
        <v>24.999444444444446</v>
      </c>
      <c r="E21" s="12">
        <v>26.389305555555548</v>
      </c>
      <c r="F21" s="12">
        <v>22.221944444444443</v>
      </c>
      <c r="G21" s="12">
        <v>13.88875</v>
      </c>
      <c r="H21" s="12">
        <v>1.3883333333333334</v>
      </c>
      <c r="I21" s="28">
        <f>G21+H21</f>
        <v>15.277083333333334</v>
      </c>
      <c r="J21" s="4">
        <v>7.9998000000000005</v>
      </c>
      <c r="K21" s="4">
        <v>17.999600000000001</v>
      </c>
      <c r="L21" s="4">
        <v>19.000299999999996</v>
      </c>
      <c r="M21" s="4">
        <v>15.999799999999999</v>
      </c>
      <c r="N21" s="4">
        <v>9.9999000000000002</v>
      </c>
      <c r="O21" s="4">
        <v>0.99960000000000004</v>
      </c>
    </row>
    <row r="22" spans="1:15" ht="15.75" thickBot="1">
      <c r="A22" s="44" t="s">
        <v>34</v>
      </c>
      <c r="B22" s="61">
        <v>72</v>
      </c>
      <c r="C22" s="12">
        <v>16.666666666666664</v>
      </c>
      <c r="D22" s="12">
        <v>31.944305555555559</v>
      </c>
      <c r="E22" s="12">
        <v>23.611944444444443</v>
      </c>
      <c r="F22" s="12">
        <v>12.500555555555556</v>
      </c>
      <c r="G22" s="12">
        <v>9.7222222222222232</v>
      </c>
      <c r="H22" s="12">
        <v>5.5558333333333332</v>
      </c>
      <c r="I22" s="28">
        <f>G22+H22</f>
        <v>15.278055555555557</v>
      </c>
      <c r="J22" s="4">
        <v>12</v>
      </c>
      <c r="K22" s="4">
        <v>22.9999</v>
      </c>
      <c r="L22" s="4">
        <v>17.000599999999999</v>
      </c>
      <c r="M22" s="4">
        <v>9.0004000000000008</v>
      </c>
      <c r="N22" s="4">
        <v>7</v>
      </c>
      <c r="O22" s="4">
        <v>4.0001999999999995</v>
      </c>
    </row>
    <row r="23" spans="1:15" ht="15.75" thickBot="1">
      <c r="A23" s="44" t="s">
        <v>47</v>
      </c>
      <c r="B23" s="62">
        <v>29</v>
      </c>
      <c r="C23" s="62">
        <v>20.689655172413794</v>
      </c>
      <c r="D23" s="62">
        <v>37.929655172413788</v>
      </c>
      <c r="E23" s="62">
        <v>20.689655172413794</v>
      </c>
      <c r="F23" s="62">
        <v>3.4468965517241381</v>
      </c>
      <c r="G23" s="62">
        <v>17.239999999999998</v>
      </c>
      <c r="H23" s="62">
        <v>0</v>
      </c>
      <c r="I23" s="28">
        <f>G23+H23</f>
        <v>17.239999999999998</v>
      </c>
      <c r="J23" s="63">
        <v>6</v>
      </c>
      <c r="K23" s="63">
        <v>10.999599999999999</v>
      </c>
      <c r="L23" s="63">
        <v>6</v>
      </c>
      <c r="M23" s="63">
        <v>0.99960000000000004</v>
      </c>
      <c r="N23" s="63">
        <v>4.9995999999999992</v>
      </c>
      <c r="O23" s="63">
        <v>0</v>
      </c>
    </row>
    <row r="24" spans="1:15" ht="15.75" thickBot="1">
      <c r="A24" s="44" t="s">
        <v>33</v>
      </c>
      <c r="B24" s="61">
        <v>52</v>
      </c>
      <c r="C24" s="12">
        <v>7.6911538461538447</v>
      </c>
      <c r="D24" s="12">
        <v>30.767884615384617</v>
      </c>
      <c r="E24" s="12">
        <v>34.615961538461541</v>
      </c>
      <c r="F24" s="12">
        <v>17.305769230769226</v>
      </c>
      <c r="G24" s="12">
        <v>7.6928846153846155</v>
      </c>
      <c r="H24" s="12">
        <v>1.9223076923076923</v>
      </c>
      <c r="I24" s="28">
        <v>17.333333333333336</v>
      </c>
      <c r="J24" s="4">
        <v>3.9993999999999996</v>
      </c>
      <c r="K24" s="4">
        <v>15.9993</v>
      </c>
      <c r="L24" s="4">
        <v>18.000300000000003</v>
      </c>
      <c r="M24" s="4">
        <v>8.9989999999999988</v>
      </c>
      <c r="N24" s="4">
        <v>4.0003000000000002</v>
      </c>
      <c r="O24" s="4">
        <v>0.99960000000000004</v>
      </c>
    </row>
    <row r="25" spans="1:15" ht="15.75" thickBot="1">
      <c r="A25" s="44" t="s">
        <v>14</v>
      </c>
      <c r="B25" s="61">
        <v>246</v>
      </c>
      <c r="C25" s="12">
        <v>13.007398373983738</v>
      </c>
      <c r="D25" s="12">
        <v>21.9509756097561</v>
      </c>
      <c r="E25" s="12">
        <v>26.016260162601618</v>
      </c>
      <c r="F25" s="12">
        <v>20.325284552845527</v>
      </c>
      <c r="G25" s="12">
        <v>10.16260162601626</v>
      </c>
      <c r="H25" s="12">
        <v>8.5362195121951228</v>
      </c>
      <c r="I25" s="28">
        <f>G25+H25</f>
        <v>18.698821138211382</v>
      </c>
      <c r="J25" s="4">
        <v>31.998200000000001</v>
      </c>
      <c r="K25" s="4">
        <v>53.999400000000001</v>
      </c>
      <c r="L25" s="4">
        <v>63.999999999999986</v>
      </c>
      <c r="M25" s="4">
        <v>50.000199999999992</v>
      </c>
      <c r="N25" s="4">
        <v>25</v>
      </c>
      <c r="O25" s="4">
        <v>20.999100000000002</v>
      </c>
    </row>
    <row r="26" spans="1:15" ht="15.75" thickBot="1">
      <c r="A26" s="44" t="s">
        <v>26</v>
      </c>
      <c r="B26" s="61">
        <v>87</v>
      </c>
      <c r="C26" s="12">
        <v>5.7470114942528738</v>
      </c>
      <c r="D26" s="12">
        <v>20.689425287356322</v>
      </c>
      <c r="E26" s="12">
        <v>34.482413793103447</v>
      </c>
      <c r="F26" s="12">
        <v>19.540114942528735</v>
      </c>
      <c r="G26" s="12">
        <v>13.792873563218391</v>
      </c>
      <c r="H26" s="12">
        <v>5.7471264367816088</v>
      </c>
      <c r="I26" s="28">
        <f>G26+H26</f>
        <v>19.54</v>
      </c>
      <c r="J26" s="4">
        <v>4.9999000000000002</v>
      </c>
      <c r="K26" s="4">
        <v>17.9998</v>
      </c>
      <c r="L26" s="4">
        <v>29.999700000000001</v>
      </c>
      <c r="M26" s="4">
        <v>16.9999</v>
      </c>
      <c r="N26" s="4">
        <v>11.9998</v>
      </c>
      <c r="O26" s="4">
        <v>5</v>
      </c>
    </row>
    <row r="27" spans="1:15" ht="15.75" thickBot="1">
      <c r="A27" s="44" t="s">
        <v>27</v>
      </c>
      <c r="B27" s="61">
        <v>45</v>
      </c>
      <c r="C27" s="12">
        <v>6.666666666666667</v>
      </c>
      <c r="D27" s="12">
        <v>22.222000000000001</v>
      </c>
      <c r="E27" s="12">
        <v>33.331777777777774</v>
      </c>
      <c r="F27" s="12">
        <v>17.777111111111115</v>
      </c>
      <c r="G27" s="12">
        <v>13.332666666666665</v>
      </c>
      <c r="H27" s="12">
        <v>6.666666666666667</v>
      </c>
      <c r="I27" s="28">
        <f>G27+H27</f>
        <v>19.999333333333333</v>
      </c>
      <c r="J27" s="4">
        <v>3</v>
      </c>
      <c r="K27" s="4">
        <v>9.9999000000000002</v>
      </c>
      <c r="L27" s="4">
        <v>14.9993</v>
      </c>
      <c r="M27" s="4">
        <v>7.9997000000000007</v>
      </c>
      <c r="N27" s="4">
        <v>5.9996999999999989</v>
      </c>
      <c r="O27" s="4">
        <v>3</v>
      </c>
    </row>
    <row r="28" spans="1:15" ht="15.75" thickBot="1">
      <c r="A28" s="44" t="s">
        <v>52</v>
      </c>
      <c r="B28" s="28">
        <v>4241</v>
      </c>
      <c r="C28" s="28">
        <v>11.082100919594435</v>
      </c>
      <c r="D28" s="28">
        <v>24.781572742277763</v>
      </c>
      <c r="E28" s="28">
        <v>24.02722235321858</v>
      </c>
      <c r="F28" s="28">
        <v>19.382072624381038</v>
      </c>
      <c r="G28" s="28">
        <v>12.025378448479131</v>
      </c>
      <c r="H28" s="28">
        <v>8.7005706201367587</v>
      </c>
      <c r="I28" s="28">
        <f>G28+H28</f>
        <v>20.72594906861589</v>
      </c>
      <c r="J28" s="63">
        <v>469.99189999999999</v>
      </c>
      <c r="K28" s="63">
        <v>1050.9865</v>
      </c>
      <c r="L28" s="63">
        <v>1018.9945</v>
      </c>
      <c r="M28" s="63">
        <v>821.99369999999988</v>
      </c>
      <c r="N28" s="63">
        <v>509.99629999999991</v>
      </c>
      <c r="O28" s="63">
        <v>368.99119999999994</v>
      </c>
    </row>
    <row r="29" spans="1:15" ht="15.75" thickBot="1">
      <c r="A29" s="44" t="s">
        <v>19</v>
      </c>
      <c r="B29" s="61">
        <v>159</v>
      </c>
      <c r="C29" s="12">
        <v>10.062578616352202</v>
      </c>
      <c r="D29" s="12">
        <v>23.269811320754712</v>
      </c>
      <c r="E29" s="12">
        <v>27.673647798742142</v>
      </c>
      <c r="F29" s="12">
        <v>25.785597484276728</v>
      </c>
      <c r="G29" s="12">
        <v>7.5473584905660376</v>
      </c>
      <c r="H29" s="12">
        <v>5.6606289308176096</v>
      </c>
      <c r="I29" s="28">
        <v>20.79984</v>
      </c>
      <c r="J29" s="4">
        <v>15.999499999999999</v>
      </c>
      <c r="K29" s="4">
        <v>36.998999999999995</v>
      </c>
      <c r="L29" s="4">
        <v>44.001100000000001</v>
      </c>
      <c r="M29" s="4">
        <v>40.999099999999999</v>
      </c>
      <c r="N29" s="4">
        <v>12.000299999999999</v>
      </c>
      <c r="O29" s="4">
        <v>9.0003999999999991</v>
      </c>
    </row>
    <row r="30" spans="1:15" ht="15.75" thickBot="1">
      <c r="A30" s="44" t="s">
        <v>46</v>
      </c>
      <c r="B30" s="62">
        <v>37</v>
      </c>
      <c r="C30" s="62">
        <v>13.513513513513514</v>
      </c>
      <c r="D30" s="62">
        <v>21.621351351351354</v>
      </c>
      <c r="E30" s="62">
        <v>21.621351351351354</v>
      </c>
      <c r="F30" s="62">
        <v>21.621351351351354</v>
      </c>
      <c r="G30" s="62">
        <v>13.513513513513514</v>
      </c>
      <c r="H30" s="62">
        <v>8.1081081081081088</v>
      </c>
      <c r="I30" s="28">
        <f>G30+H30</f>
        <v>21.621621621621621</v>
      </c>
      <c r="J30" s="63">
        <v>5</v>
      </c>
      <c r="K30" s="63">
        <v>7.9999000000000002</v>
      </c>
      <c r="L30" s="63">
        <v>7.9999000000000002</v>
      </c>
      <c r="M30" s="63">
        <v>7.9999000000000002</v>
      </c>
      <c r="N30" s="63">
        <v>5</v>
      </c>
      <c r="O30" s="63">
        <v>3</v>
      </c>
    </row>
    <row r="31" spans="1:15" ht="15.75" thickBot="1">
      <c r="A31" s="44" t="s">
        <v>30</v>
      </c>
      <c r="B31" s="61">
        <v>50</v>
      </c>
      <c r="C31" s="12">
        <v>12</v>
      </c>
      <c r="D31" s="12">
        <v>42.0002</v>
      </c>
      <c r="E31" s="12">
        <v>24.000799999999998</v>
      </c>
      <c r="F31" s="12">
        <v>14.000200000000001</v>
      </c>
      <c r="G31" s="12">
        <v>4.0008000000000008</v>
      </c>
      <c r="H31" s="12">
        <v>3.9998</v>
      </c>
      <c r="I31" s="28">
        <v>22.531971830985917</v>
      </c>
      <c r="J31" s="4">
        <v>6</v>
      </c>
      <c r="K31" s="4">
        <v>21.0001</v>
      </c>
      <c r="L31" s="4">
        <v>12.000399999999999</v>
      </c>
      <c r="M31" s="4">
        <v>7.0001000000000007</v>
      </c>
      <c r="N31" s="4">
        <v>2.0004000000000004</v>
      </c>
      <c r="O31" s="4">
        <v>1.9998999999999998</v>
      </c>
    </row>
    <row r="32" spans="1:15" ht="15.75" thickBot="1">
      <c r="A32" s="44" t="s">
        <v>20</v>
      </c>
      <c r="B32" s="61">
        <v>110</v>
      </c>
      <c r="C32" s="12">
        <v>13.63590909090909</v>
      </c>
      <c r="D32" s="12">
        <v>21.818999999999996</v>
      </c>
      <c r="E32" s="12">
        <v>21.818909090909091</v>
      </c>
      <c r="F32" s="12">
        <v>19.998545454545454</v>
      </c>
      <c r="G32" s="12">
        <v>12.727</v>
      </c>
      <c r="H32" s="12">
        <v>9.9999090909090906</v>
      </c>
      <c r="I32" s="28">
        <f>G32+H32</f>
        <v>22.726909090909089</v>
      </c>
      <c r="J32" s="4">
        <v>14.999499999999999</v>
      </c>
      <c r="K32" s="4">
        <v>24.000899999999998</v>
      </c>
      <c r="L32" s="4">
        <v>24.000800000000002</v>
      </c>
      <c r="M32" s="4">
        <v>21.998399999999997</v>
      </c>
      <c r="N32" s="4">
        <v>13.999699999999999</v>
      </c>
      <c r="O32" s="4">
        <v>10.999899999999998</v>
      </c>
    </row>
    <row r="33" spans="1:15" ht="15.75" thickBot="1">
      <c r="A33" s="44" t="s">
        <v>21</v>
      </c>
      <c r="B33" s="61">
        <v>52</v>
      </c>
      <c r="C33" s="12">
        <v>15.385192307692305</v>
      </c>
      <c r="D33" s="12">
        <v>30.769038461538461</v>
      </c>
      <c r="E33" s="12">
        <v>15.385192307692305</v>
      </c>
      <c r="F33" s="12">
        <v>15.385192307692305</v>
      </c>
      <c r="G33" s="12">
        <v>9.6159615384615389</v>
      </c>
      <c r="H33" s="12">
        <v>13.462115384615386</v>
      </c>
      <c r="I33" s="28">
        <f>G33+H33</f>
        <v>23.078076923076924</v>
      </c>
      <c r="J33" s="4">
        <v>8.0002999999999993</v>
      </c>
      <c r="K33" s="4">
        <v>15.9999</v>
      </c>
      <c r="L33" s="4">
        <v>8.0002999999999993</v>
      </c>
      <c r="M33" s="4">
        <v>8.0002999999999993</v>
      </c>
      <c r="N33" s="4">
        <v>5.0003000000000002</v>
      </c>
      <c r="O33" s="4">
        <v>7.0003000000000002</v>
      </c>
    </row>
    <row r="34" spans="1:15" ht="15.75" thickBot="1">
      <c r="A34" s="44" t="s">
        <v>48</v>
      </c>
      <c r="B34" s="61">
        <v>724</v>
      </c>
      <c r="C34" s="12">
        <v>10.08238950276243</v>
      </c>
      <c r="D34" s="12">
        <v>22.65122928176795</v>
      </c>
      <c r="E34" s="12">
        <v>20.303977900552486</v>
      </c>
      <c r="F34" s="12">
        <v>20.303604972375688</v>
      </c>
      <c r="G34" s="12">
        <v>16.436077348066295</v>
      </c>
      <c r="H34" s="12">
        <v>10.220566298342543</v>
      </c>
      <c r="I34" s="28">
        <f>G34+H34</f>
        <v>26.656643646408838</v>
      </c>
      <c r="J34" s="4">
        <v>72.996499999999997</v>
      </c>
      <c r="K34" s="4">
        <v>163.99489999999997</v>
      </c>
      <c r="L34" s="4">
        <v>147.0008</v>
      </c>
      <c r="M34" s="4">
        <v>146.99809999999999</v>
      </c>
      <c r="N34" s="4">
        <v>118.99719999999998</v>
      </c>
      <c r="O34" s="4">
        <v>73.996900000000011</v>
      </c>
    </row>
    <row r="35" spans="1:15" ht="15.75" thickBot="1">
      <c r="A35" s="44" t="s">
        <v>15</v>
      </c>
      <c r="B35" s="61">
        <v>1174</v>
      </c>
      <c r="C35" s="12">
        <v>9.2843015332197592</v>
      </c>
      <c r="D35" s="12">
        <v>21.124420783645665</v>
      </c>
      <c r="E35" s="12">
        <v>22.657052810902897</v>
      </c>
      <c r="F35" s="12">
        <v>20.016916524701873</v>
      </c>
      <c r="G35" s="12">
        <v>13.373109028960814</v>
      </c>
      <c r="H35" s="12">
        <v>13.54316865417376</v>
      </c>
      <c r="I35" s="28">
        <v>31.263329571106098</v>
      </c>
      <c r="J35" s="4">
        <v>108.99769999999997</v>
      </c>
      <c r="K35" s="4">
        <v>248.00070000000011</v>
      </c>
      <c r="L35" s="4">
        <v>265.99380000000002</v>
      </c>
      <c r="M35" s="4">
        <v>234.99859999999998</v>
      </c>
      <c r="N35" s="4">
        <v>157.00029999999995</v>
      </c>
      <c r="O35" s="4">
        <v>158.99679999999995</v>
      </c>
    </row>
    <row r="36" spans="1:15" ht="15.75" thickBot="1">
      <c r="A36" s="44" t="s">
        <v>24</v>
      </c>
      <c r="B36" s="61">
        <v>55</v>
      </c>
      <c r="C36" s="12">
        <v>3.6361818181818175</v>
      </c>
      <c r="D36" s="12">
        <v>10.907999999999999</v>
      </c>
      <c r="E36" s="12">
        <v>29.08909090909091</v>
      </c>
      <c r="F36" s="12">
        <v>23.636727272727274</v>
      </c>
      <c r="G36" s="12">
        <v>18.181818181818183</v>
      </c>
      <c r="H36" s="12">
        <v>14.544909090909092</v>
      </c>
      <c r="I36" s="28">
        <f>G36+H36</f>
        <v>32.726727272727274</v>
      </c>
      <c r="J36" s="4">
        <v>1.9998999999999998</v>
      </c>
      <c r="K36" s="4">
        <v>5.9993999999999996</v>
      </c>
      <c r="L36" s="4">
        <v>15.998999999999999</v>
      </c>
      <c r="M36" s="4">
        <v>13.0002</v>
      </c>
      <c r="N36" s="4">
        <v>10</v>
      </c>
      <c r="O36" s="4">
        <v>7.9996999999999998</v>
      </c>
    </row>
    <row r="37" spans="1:15" ht="15.75" thickBot="1">
      <c r="A37" s="60" t="s">
        <v>44</v>
      </c>
      <c r="B37" s="62">
        <v>30</v>
      </c>
      <c r="C37" s="62">
        <v>13.333666666666669</v>
      </c>
      <c r="D37" s="62">
        <v>20</v>
      </c>
      <c r="E37" s="62">
        <v>13.333666666666669</v>
      </c>
      <c r="F37" s="62">
        <v>19.998999999999999</v>
      </c>
      <c r="G37" s="62">
        <v>29.998666666666661</v>
      </c>
      <c r="H37" s="62">
        <v>3.334000000000001</v>
      </c>
      <c r="I37" s="28">
        <f>G37+H37</f>
        <v>33.332666666666661</v>
      </c>
      <c r="J37" s="63">
        <v>4.0001000000000007</v>
      </c>
      <c r="K37" s="63">
        <v>6</v>
      </c>
      <c r="L37" s="63">
        <v>4.0001000000000007</v>
      </c>
      <c r="M37" s="63">
        <v>5.9996999999999998</v>
      </c>
      <c r="N37" s="63">
        <v>8.9995999999999992</v>
      </c>
      <c r="O37" s="63">
        <v>1.0002000000000002</v>
      </c>
    </row>
    <row r="38" spans="1:15" ht="15.75" thickBot="1">
      <c r="A38" s="44" t="s">
        <v>16</v>
      </c>
      <c r="B38" s="61">
        <v>44</v>
      </c>
      <c r="C38" s="12">
        <v>6.8193181818181809</v>
      </c>
      <c r="D38" s="12">
        <v>24.999318181818179</v>
      </c>
      <c r="E38" s="12">
        <v>18.182954545454542</v>
      </c>
      <c r="F38" s="12">
        <v>11.364318181818183</v>
      </c>
      <c r="G38" s="12">
        <v>22.728636363636365</v>
      </c>
      <c r="H38" s="12">
        <v>15.910227272727273</v>
      </c>
      <c r="I38" s="28">
        <f>G38+H38</f>
        <v>38.638863636363638</v>
      </c>
      <c r="J38" s="4">
        <v>3.0004999999999997</v>
      </c>
      <c r="K38" s="4">
        <v>10.999699999999999</v>
      </c>
      <c r="L38" s="4">
        <v>8.0004999999999988</v>
      </c>
      <c r="M38" s="4">
        <v>5.0003000000000002</v>
      </c>
      <c r="N38" s="4">
        <v>10.0006</v>
      </c>
      <c r="O38" s="4">
        <v>7.0004999999999997</v>
      </c>
    </row>
  </sheetData>
  <sortState ref="A3:O38">
    <sortCondition ref="I3"/>
  </sortState>
  <mergeCells count="3">
    <mergeCell ref="A1:A2"/>
    <mergeCell ref="C1:I1"/>
    <mergeCell ref="J1:O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0" zoomScaleNormal="80" workbookViewId="0">
      <selection activeCell="B28" sqref="B28:O28"/>
    </sheetView>
  </sheetViews>
  <sheetFormatPr defaultRowHeight="15"/>
  <cols>
    <col min="1" max="1" width="33.42578125" customWidth="1"/>
  </cols>
  <sheetData>
    <row r="1" spans="1:16" s="1" customFormat="1" ht="34.5" customHeight="1" thickBot="1">
      <c r="A1" s="102" t="s">
        <v>0</v>
      </c>
      <c r="B1" s="2" t="s">
        <v>1</v>
      </c>
      <c r="C1" s="111" t="s">
        <v>2</v>
      </c>
      <c r="D1" s="112"/>
      <c r="E1" s="112"/>
      <c r="F1" s="112"/>
      <c r="G1" s="112"/>
      <c r="H1" s="112"/>
      <c r="I1" s="112"/>
      <c r="J1" s="104" t="s">
        <v>3</v>
      </c>
      <c r="K1" s="105"/>
      <c r="L1" s="105"/>
      <c r="M1" s="105"/>
      <c r="N1" s="105"/>
      <c r="O1" s="106"/>
      <c r="P1" s="6"/>
    </row>
    <row r="2" spans="1:16" s="1" customFormat="1" ht="23.25" thickBot="1">
      <c r="A2" s="103"/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5" t="s">
        <v>10</v>
      </c>
      <c r="I2" s="27" t="s">
        <v>12</v>
      </c>
      <c r="J2" s="9" t="s">
        <v>5</v>
      </c>
      <c r="K2" s="25" t="s">
        <v>6</v>
      </c>
      <c r="L2" s="25" t="s">
        <v>7</v>
      </c>
      <c r="M2" s="25" t="s">
        <v>8</v>
      </c>
      <c r="N2" s="25" t="s">
        <v>9</v>
      </c>
      <c r="O2" s="10" t="s">
        <v>10</v>
      </c>
      <c r="P2" s="6"/>
    </row>
    <row r="3" spans="1:16" ht="15.75" thickBot="1">
      <c r="A3" s="44" t="s">
        <v>34</v>
      </c>
      <c r="B3" s="67">
        <v>28</v>
      </c>
      <c r="C3" s="65">
        <v>7.1421428571428569</v>
      </c>
      <c r="D3" s="65">
        <v>42.856071428571433</v>
      </c>
      <c r="E3" s="65">
        <v>24.999642857142859</v>
      </c>
      <c r="F3" s="65">
        <v>21.427857142857146</v>
      </c>
      <c r="G3" s="65">
        <v>3.5710714285714285</v>
      </c>
      <c r="H3" s="65">
        <v>0</v>
      </c>
      <c r="I3" s="28">
        <f t="shared" ref="I3:I38" si="0">G3+H3</f>
        <v>3.5710714285714285</v>
      </c>
      <c r="J3" s="4">
        <v>1.9997999999999998</v>
      </c>
      <c r="K3" s="4">
        <v>11.999700000000001</v>
      </c>
      <c r="L3" s="4">
        <v>6.9999000000000002</v>
      </c>
      <c r="M3" s="4">
        <v>5.9998000000000005</v>
      </c>
      <c r="N3" s="4">
        <v>0.9998999999999999</v>
      </c>
      <c r="O3" s="4">
        <v>0</v>
      </c>
    </row>
    <row r="4" spans="1:16" ht="15.75" thickBot="1">
      <c r="A4" s="44" t="s">
        <v>24</v>
      </c>
      <c r="B4" s="67">
        <v>25</v>
      </c>
      <c r="C4" s="65">
        <v>4.0011999999999999</v>
      </c>
      <c r="D4" s="65">
        <v>16.000399999999999</v>
      </c>
      <c r="E4" s="65">
        <v>48.000399999999999</v>
      </c>
      <c r="F4" s="65">
        <v>23.999600000000001</v>
      </c>
      <c r="G4" s="65">
        <v>8.0012000000000008</v>
      </c>
      <c r="H4" s="65">
        <v>0</v>
      </c>
      <c r="I4" s="28">
        <f t="shared" si="0"/>
        <v>8.0012000000000008</v>
      </c>
      <c r="J4" s="4">
        <v>1.0003</v>
      </c>
      <c r="K4" s="4">
        <v>4.0000999999999998</v>
      </c>
      <c r="L4" s="4">
        <v>12.0001</v>
      </c>
      <c r="M4" s="4">
        <v>5.9999000000000002</v>
      </c>
      <c r="N4" s="4">
        <v>2.0003000000000002</v>
      </c>
      <c r="O4" s="4">
        <v>0</v>
      </c>
    </row>
    <row r="5" spans="1:16" ht="15.75" thickBot="1">
      <c r="A5" s="44" t="s">
        <v>37</v>
      </c>
      <c r="B5" s="67">
        <v>23</v>
      </c>
      <c r="C5" s="65">
        <v>8.6952173913043467</v>
      </c>
      <c r="D5" s="65">
        <v>26.086956521739129</v>
      </c>
      <c r="E5" s="65">
        <v>21.738695652173913</v>
      </c>
      <c r="F5" s="65">
        <v>34.782173913043479</v>
      </c>
      <c r="G5" s="65">
        <v>8.695652173913043</v>
      </c>
      <c r="H5" s="65">
        <v>0</v>
      </c>
      <c r="I5" s="28">
        <f t="shared" si="0"/>
        <v>8.695652173913043</v>
      </c>
      <c r="J5" s="4">
        <v>1.9998999999999998</v>
      </c>
      <c r="K5" s="4">
        <v>6</v>
      </c>
      <c r="L5" s="4">
        <v>4.9999000000000002</v>
      </c>
      <c r="M5" s="4">
        <v>7.9999000000000002</v>
      </c>
      <c r="N5" s="4">
        <v>2</v>
      </c>
      <c r="O5" s="4">
        <v>0</v>
      </c>
    </row>
    <row r="6" spans="1:16" ht="15.75" thickBot="1">
      <c r="A6" s="44" t="s">
        <v>42</v>
      </c>
      <c r="B6" s="62">
        <v>40</v>
      </c>
      <c r="C6" s="62">
        <v>0</v>
      </c>
      <c r="D6" s="62">
        <v>25.001250000000002</v>
      </c>
      <c r="E6" s="62">
        <v>35.001249999999992</v>
      </c>
      <c r="F6" s="62">
        <v>30</v>
      </c>
      <c r="G6" s="62">
        <v>10.001249999999999</v>
      </c>
      <c r="H6" s="62">
        <v>0</v>
      </c>
      <c r="I6" s="28">
        <f t="shared" si="0"/>
        <v>10.001249999999999</v>
      </c>
      <c r="J6" s="63">
        <v>0</v>
      </c>
      <c r="K6" s="63">
        <v>10.000500000000001</v>
      </c>
      <c r="L6" s="63">
        <v>14.000499999999999</v>
      </c>
      <c r="M6" s="63">
        <v>12</v>
      </c>
      <c r="N6" s="63">
        <v>4.0004999999999997</v>
      </c>
      <c r="O6" s="63">
        <v>0</v>
      </c>
    </row>
    <row r="7" spans="1:16" ht="15.75" thickBot="1">
      <c r="A7" s="44" t="s">
        <v>31</v>
      </c>
      <c r="B7" s="67">
        <v>29</v>
      </c>
      <c r="C7" s="65">
        <v>3.4482758620689653</v>
      </c>
      <c r="D7" s="65">
        <v>20.688965517241378</v>
      </c>
      <c r="E7" s="65">
        <v>31.033448275862067</v>
      </c>
      <c r="F7" s="65">
        <v>34.481724137931039</v>
      </c>
      <c r="G7" s="65">
        <v>6.8962068965517238</v>
      </c>
      <c r="H7" s="65">
        <v>3.4482758620689653</v>
      </c>
      <c r="I7" s="28">
        <f t="shared" si="0"/>
        <v>10.344482758620689</v>
      </c>
      <c r="J7" s="4">
        <v>1</v>
      </c>
      <c r="K7" s="4">
        <v>5.9997999999999996</v>
      </c>
      <c r="L7" s="4">
        <v>8.9997000000000007</v>
      </c>
      <c r="M7" s="4">
        <v>9.9997000000000007</v>
      </c>
      <c r="N7" s="4">
        <v>1.9998999999999998</v>
      </c>
      <c r="O7" s="4">
        <v>1</v>
      </c>
    </row>
    <row r="8" spans="1:16" ht="15.75" thickBot="1">
      <c r="A8" s="44" t="s">
        <v>29</v>
      </c>
      <c r="B8" s="67">
        <v>61</v>
      </c>
      <c r="C8" s="65">
        <v>4.9185245901639352</v>
      </c>
      <c r="D8" s="65">
        <v>29.507049180327872</v>
      </c>
      <c r="E8" s="65">
        <v>34.425245901639343</v>
      </c>
      <c r="F8" s="65">
        <v>19.671803278688525</v>
      </c>
      <c r="G8" s="65">
        <v>9.8359016393442626</v>
      </c>
      <c r="H8" s="65">
        <v>1.6396721311475415</v>
      </c>
      <c r="I8" s="28">
        <f t="shared" si="0"/>
        <v>11.475573770491804</v>
      </c>
      <c r="J8" s="4">
        <v>3.0003000000000002</v>
      </c>
      <c r="K8" s="4">
        <v>17.999300000000002</v>
      </c>
      <c r="L8" s="4">
        <v>20.999400000000001</v>
      </c>
      <c r="M8" s="4">
        <v>11.9998</v>
      </c>
      <c r="N8" s="4">
        <v>5.9999000000000002</v>
      </c>
      <c r="O8" s="4">
        <v>1.0002000000000002</v>
      </c>
    </row>
    <row r="9" spans="1:16" ht="15.75" thickBot="1">
      <c r="A9" s="44" t="s">
        <v>21</v>
      </c>
      <c r="B9" s="67">
        <v>45</v>
      </c>
      <c r="C9" s="65">
        <v>6.6657777777777776</v>
      </c>
      <c r="D9" s="65">
        <v>35.555555555555557</v>
      </c>
      <c r="E9" s="65">
        <v>28.888000000000002</v>
      </c>
      <c r="F9" s="65">
        <v>15.554444444444446</v>
      </c>
      <c r="G9" s="65">
        <v>6.666666666666667</v>
      </c>
      <c r="H9" s="65">
        <v>6.666666666666667</v>
      </c>
      <c r="I9" s="28">
        <f t="shared" si="0"/>
        <v>13.333333333333334</v>
      </c>
      <c r="J9" s="4">
        <v>2.9996</v>
      </c>
      <c r="K9" s="4">
        <v>16</v>
      </c>
      <c r="L9" s="4">
        <v>12.999600000000001</v>
      </c>
      <c r="M9" s="4">
        <v>6.9995000000000003</v>
      </c>
      <c r="N9" s="4">
        <v>3</v>
      </c>
      <c r="O9" s="4">
        <v>3</v>
      </c>
    </row>
    <row r="10" spans="1:16" ht="15.75" thickBot="1">
      <c r="A10" s="44" t="s">
        <v>30</v>
      </c>
      <c r="B10" s="67">
        <v>22</v>
      </c>
      <c r="C10" s="65">
        <v>4.5454545454545459</v>
      </c>
      <c r="D10" s="65">
        <v>36.363181818181815</v>
      </c>
      <c r="E10" s="65">
        <v>22.727727272727272</v>
      </c>
      <c r="F10" s="65">
        <v>22.726818181818185</v>
      </c>
      <c r="G10" s="65">
        <v>4.5449999999999999</v>
      </c>
      <c r="H10" s="65">
        <v>9.0904545454545449</v>
      </c>
      <c r="I10" s="28">
        <f t="shared" si="0"/>
        <v>13.635454545454545</v>
      </c>
      <c r="J10" s="4">
        <v>1</v>
      </c>
      <c r="K10" s="4">
        <v>7.9999000000000002</v>
      </c>
      <c r="L10" s="4">
        <v>5.0000999999999998</v>
      </c>
      <c r="M10" s="4">
        <v>4.9999000000000002</v>
      </c>
      <c r="N10" s="4">
        <v>0.9998999999999999</v>
      </c>
      <c r="O10" s="4">
        <v>1.9998999999999998</v>
      </c>
    </row>
    <row r="11" spans="1:16" ht="15.75" thickBot="1">
      <c r="A11" s="44" t="s">
        <v>49</v>
      </c>
      <c r="B11" s="26">
        <v>40</v>
      </c>
      <c r="C11" s="65">
        <v>0</v>
      </c>
      <c r="D11" s="65">
        <v>32.499500000000005</v>
      </c>
      <c r="E11" s="65">
        <v>24.999500000000001</v>
      </c>
      <c r="F11" s="65">
        <v>27.499499999999998</v>
      </c>
      <c r="G11" s="65">
        <v>7.5</v>
      </c>
      <c r="H11" s="65">
        <v>7.4992499999999991</v>
      </c>
      <c r="I11" s="28">
        <f t="shared" si="0"/>
        <v>14.99925</v>
      </c>
      <c r="J11" s="4">
        <v>0</v>
      </c>
      <c r="K11" s="4">
        <v>12.9998</v>
      </c>
      <c r="L11" s="4">
        <v>9.9998000000000005</v>
      </c>
      <c r="M11" s="4">
        <v>10.9998</v>
      </c>
      <c r="N11" s="4">
        <v>3</v>
      </c>
      <c r="O11" s="4">
        <v>2.9996999999999998</v>
      </c>
    </row>
    <row r="12" spans="1:16" ht="15.75" thickBot="1">
      <c r="A12" s="44" t="s">
        <v>27</v>
      </c>
      <c r="B12" s="67">
        <v>26</v>
      </c>
      <c r="C12" s="65">
        <v>7.6934615384615395</v>
      </c>
      <c r="D12" s="65">
        <v>15.38423076923077</v>
      </c>
      <c r="E12" s="65">
        <v>34.61615384615385</v>
      </c>
      <c r="F12" s="65">
        <v>26.924230769230771</v>
      </c>
      <c r="G12" s="65">
        <v>11.538461538461538</v>
      </c>
      <c r="H12" s="65">
        <v>3.8461538461538463</v>
      </c>
      <c r="I12" s="28">
        <f t="shared" si="0"/>
        <v>15.384615384615385</v>
      </c>
      <c r="J12" s="4">
        <v>2.0003000000000002</v>
      </c>
      <c r="K12" s="4">
        <v>3.9999000000000002</v>
      </c>
      <c r="L12" s="4">
        <v>9.0001999999999995</v>
      </c>
      <c r="M12" s="4">
        <v>7.0003000000000002</v>
      </c>
      <c r="N12" s="4">
        <v>3</v>
      </c>
      <c r="O12" s="4">
        <v>1</v>
      </c>
    </row>
    <row r="13" spans="1:16" ht="15.75" thickBot="1">
      <c r="A13" s="44" t="s">
        <v>44</v>
      </c>
      <c r="B13" s="62">
        <v>19</v>
      </c>
      <c r="C13" s="62">
        <v>5.2631578947368416</v>
      </c>
      <c r="D13" s="62">
        <v>26.315789473684209</v>
      </c>
      <c r="E13" s="62">
        <v>31.578947368421051</v>
      </c>
      <c r="F13" s="62">
        <v>21.052631578947366</v>
      </c>
      <c r="G13" s="62">
        <v>10.526315789473683</v>
      </c>
      <c r="H13" s="62">
        <v>5.2631578947368416</v>
      </c>
      <c r="I13" s="28">
        <f t="shared" si="0"/>
        <v>15.789473684210524</v>
      </c>
      <c r="J13" s="63">
        <v>1</v>
      </c>
      <c r="K13" s="63">
        <v>5</v>
      </c>
      <c r="L13" s="63">
        <v>6</v>
      </c>
      <c r="M13" s="63">
        <v>4</v>
      </c>
      <c r="N13" s="63">
        <v>2</v>
      </c>
      <c r="O13" s="63">
        <v>1</v>
      </c>
    </row>
    <row r="14" spans="1:16" ht="15.75" thickBot="1">
      <c r="A14" s="44" t="s">
        <v>14</v>
      </c>
      <c r="B14" s="65">
        <v>237</v>
      </c>
      <c r="C14" s="65">
        <v>4.6411814345991553</v>
      </c>
      <c r="D14" s="65">
        <v>27.426666666666659</v>
      </c>
      <c r="E14" s="65">
        <v>28.691729957805904</v>
      </c>
      <c r="F14" s="65">
        <v>23.207257383966244</v>
      </c>
      <c r="G14" s="65">
        <v>12.235864978902955</v>
      </c>
      <c r="H14" s="65">
        <v>3.7967088607594941</v>
      </c>
      <c r="I14" s="28">
        <f t="shared" si="0"/>
        <v>16.032573839662447</v>
      </c>
      <c r="J14" s="4">
        <v>10.999599999999999</v>
      </c>
      <c r="K14" s="4">
        <v>65.001199999999983</v>
      </c>
      <c r="L14" s="4">
        <v>67.999399999999994</v>
      </c>
      <c r="M14" s="4">
        <v>55.001199999999997</v>
      </c>
      <c r="N14" s="4">
        <v>28.999000000000002</v>
      </c>
      <c r="O14" s="4">
        <v>8.9982000000000006</v>
      </c>
    </row>
    <row r="15" spans="1:16" ht="15.75" thickBot="1">
      <c r="A15" s="44" t="s">
        <v>26</v>
      </c>
      <c r="B15" s="67">
        <v>52</v>
      </c>
      <c r="C15" s="65">
        <v>5.7694230769230765</v>
      </c>
      <c r="D15" s="65">
        <v>23.076730769230767</v>
      </c>
      <c r="E15" s="65">
        <v>28.846538461538461</v>
      </c>
      <c r="F15" s="65">
        <v>25</v>
      </c>
      <c r="G15" s="65">
        <v>13.461923076923076</v>
      </c>
      <c r="H15" s="65">
        <v>3.8459615384615384</v>
      </c>
      <c r="I15" s="28">
        <f t="shared" si="0"/>
        <v>17.307884615384616</v>
      </c>
      <c r="J15" s="4">
        <v>3.0000999999999998</v>
      </c>
      <c r="K15" s="4">
        <v>11.9999</v>
      </c>
      <c r="L15" s="4">
        <v>15.0002</v>
      </c>
      <c r="M15" s="4">
        <v>13</v>
      </c>
      <c r="N15" s="4">
        <v>7.0001999999999995</v>
      </c>
      <c r="O15" s="4">
        <v>1.9998999999999998</v>
      </c>
    </row>
    <row r="16" spans="1:16" ht="15.75" thickBot="1">
      <c r="A16" s="44" t="s">
        <v>33</v>
      </c>
      <c r="B16" s="67">
        <v>39</v>
      </c>
      <c r="C16" s="65">
        <v>7.6923076923076925</v>
      </c>
      <c r="D16" s="65">
        <v>23.077692307692306</v>
      </c>
      <c r="E16" s="65">
        <v>30.768461538461541</v>
      </c>
      <c r="F16" s="65">
        <v>20.513333333333332</v>
      </c>
      <c r="G16" s="65">
        <v>12.819999999999999</v>
      </c>
      <c r="H16" s="65">
        <v>5.1282051282051277</v>
      </c>
      <c r="I16" s="28">
        <f t="shared" si="0"/>
        <v>17.948205128205124</v>
      </c>
      <c r="J16" s="4">
        <v>3</v>
      </c>
      <c r="K16" s="4">
        <v>9.0002999999999993</v>
      </c>
      <c r="L16" s="4">
        <v>11.999700000000001</v>
      </c>
      <c r="M16" s="4">
        <v>8.0001999999999995</v>
      </c>
      <c r="N16" s="4">
        <v>4.9997999999999996</v>
      </c>
      <c r="O16" s="4">
        <v>2</v>
      </c>
    </row>
    <row r="17" spans="1:15" ht="15.75" thickBot="1">
      <c r="A17" s="44" t="s">
        <v>20</v>
      </c>
      <c r="B17" s="66">
        <v>64</v>
      </c>
      <c r="C17" s="65">
        <v>3.1260937500000003</v>
      </c>
      <c r="D17" s="65">
        <v>29.6875</v>
      </c>
      <c r="E17" s="65">
        <v>31.250781249999999</v>
      </c>
      <c r="F17" s="65">
        <v>17.18796875</v>
      </c>
      <c r="G17" s="65">
        <v>12.500781249999998</v>
      </c>
      <c r="H17" s="65">
        <v>6.2504687499999987</v>
      </c>
      <c r="I17" s="28">
        <f t="shared" si="0"/>
        <v>18.751249999999995</v>
      </c>
      <c r="J17" s="4">
        <v>2.0007000000000001</v>
      </c>
      <c r="K17" s="4">
        <v>19</v>
      </c>
      <c r="L17" s="4">
        <v>20.000499999999999</v>
      </c>
      <c r="M17" s="4">
        <v>11.000299999999999</v>
      </c>
      <c r="N17" s="4">
        <v>8.0004999999999988</v>
      </c>
      <c r="O17" s="4">
        <v>4.0002999999999993</v>
      </c>
    </row>
    <row r="18" spans="1:15" ht="15.75" thickBot="1">
      <c r="A18" s="44" t="s">
        <v>19</v>
      </c>
      <c r="B18" s="26">
        <v>127</v>
      </c>
      <c r="C18" s="65">
        <v>4.724566929133859</v>
      </c>
      <c r="D18" s="65">
        <v>19.685118110236221</v>
      </c>
      <c r="E18" s="65">
        <v>30.708818897637798</v>
      </c>
      <c r="F18" s="65">
        <v>25.984094488188976</v>
      </c>
      <c r="G18" s="65">
        <v>14.173779527559056</v>
      </c>
      <c r="H18" s="65">
        <v>4.7242519685039372</v>
      </c>
      <c r="I18" s="28">
        <f t="shared" si="0"/>
        <v>18.898031496062991</v>
      </c>
      <c r="J18" s="4">
        <v>6.0002000000000004</v>
      </c>
      <c r="K18" s="4">
        <v>25.0001</v>
      </c>
      <c r="L18" s="4">
        <v>39.0002</v>
      </c>
      <c r="M18" s="4">
        <v>32.9998</v>
      </c>
      <c r="N18" s="4">
        <v>18.000699999999998</v>
      </c>
      <c r="O18" s="4">
        <v>5.9998000000000005</v>
      </c>
    </row>
    <row r="19" spans="1:15" ht="15.75" thickBot="1">
      <c r="A19" s="44" t="s">
        <v>23</v>
      </c>
      <c r="B19" s="67">
        <v>63</v>
      </c>
      <c r="C19" s="65">
        <v>7.9363492063492069</v>
      </c>
      <c r="D19" s="65">
        <v>23.810634920634921</v>
      </c>
      <c r="E19" s="65">
        <v>23.808253968253965</v>
      </c>
      <c r="F19" s="65">
        <v>25.396190476190476</v>
      </c>
      <c r="G19" s="65">
        <v>15.874920634920633</v>
      </c>
      <c r="H19" s="65">
        <v>3.1749206349206345</v>
      </c>
      <c r="I19" s="28">
        <f t="shared" si="0"/>
        <v>19.049841269841266</v>
      </c>
      <c r="J19" s="4">
        <v>4.9999000000000002</v>
      </c>
      <c r="K19" s="4">
        <v>15.0007</v>
      </c>
      <c r="L19" s="4">
        <v>14.999199999999998</v>
      </c>
      <c r="M19" s="4">
        <v>15.999600000000001</v>
      </c>
      <c r="N19" s="4">
        <v>10.001199999999999</v>
      </c>
      <c r="O19" s="4">
        <v>2.0002</v>
      </c>
    </row>
    <row r="20" spans="1:15" ht="15.75" thickBot="1">
      <c r="A20" s="44" t="s">
        <v>39</v>
      </c>
      <c r="B20" s="67">
        <v>41</v>
      </c>
      <c r="C20" s="65">
        <v>9.7558536585365854</v>
      </c>
      <c r="D20" s="65">
        <v>29.266829268292682</v>
      </c>
      <c r="E20" s="65">
        <v>24.389756097560976</v>
      </c>
      <c r="F20" s="65">
        <v>17.073658536585366</v>
      </c>
      <c r="G20" s="65">
        <v>12.195121951219512</v>
      </c>
      <c r="H20" s="65">
        <v>7.3173170731707318</v>
      </c>
      <c r="I20" s="28">
        <f t="shared" si="0"/>
        <v>19.512439024390243</v>
      </c>
      <c r="J20" s="63">
        <v>3.9998999999999998</v>
      </c>
      <c r="K20" s="63">
        <v>11.9994</v>
      </c>
      <c r="L20" s="63">
        <v>9.9998000000000005</v>
      </c>
      <c r="M20" s="63">
        <v>7.0002000000000004</v>
      </c>
      <c r="N20" s="63">
        <v>5</v>
      </c>
      <c r="O20" s="63">
        <v>3.0001000000000002</v>
      </c>
    </row>
    <row r="21" spans="1:15" ht="15.75" thickBot="1">
      <c r="A21" s="44" t="s">
        <v>56</v>
      </c>
      <c r="B21" s="28">
        <v>3412</v>
      </c>
      <c r="C21" s="28">
        <v>5.1875087924970682</v>
      </c>
      <c r="D21" s="28">
        <v>23.915515826494723</v>
      </c>
      <c r="E21" s="28">
        <v>27.520416178194612</v>
      </c>
      <c r="F21" s="28">
        <v>22.889797772567409</v>
      </c>
      <c r="G21" s="28">
        <v>15.240260844079719</v>
      </c>
      <c r="H21" s="28">
        <v>5.2460111371629541</v>
      </c>
      <c r="I21" s="28">
        <f t="shared" si="0"/>
        <v>20.486271981242673</v>
      </c>
      <c r="J21" s="63">
        <v>176.99779999999998</v>
      </c>
      <c r="K21" s="63">
        <v>815.99739999999997</v>
      </c>
      <c r="L21" s="63">
        <v>938.99660000000017</v>
      </c>
      <c r="M21" s="63">
        <v>780.99989999999991</v>
      </c>
      <c r="N21" s="63">
        <v>519.99770000000001</v>
      </c>
      <c r="O21" s="63">
        <v>178.9939</v>
      </c>
    </row>
    <row r="22" spans="1:15" ht="15.75" thickBot="1">
      <c r="A22" s="44" t="s">
        <v>40</v>
      </c>
      <c r="B22" s="62">
        <v>34</v>
      </c>
      <c r="C22" s="62">
        <v>5.8811764705882359</v>
      </c>
      <c r="D22" s="62">
        <v>23.528235294117646</v>
      </c>
      <c r="E22" s="62">
        <v>26.47058823529412</v>
      </c>
      <c r="F22" s="62">
        <v>23.528235294117646</v>
      </c>
      <c r="G22" s="62">
        <v>14.707058823529415</v>
      </c>
      <c r="H22" s="62">
        <v>5.8811764705882359</v>
      </c>
      <c r="I22" s="28">
        <f t="shared" si="0"/>
        <v>20.588235294117652</v>
      </c>
      <c r="J22" s="63">
        <v>1.9996</v>
      </c>
      <c r="K22" s="63">
        <v>7.9996</v>
      </c>
      <c r="L22" s="63">
        <v>9</v>
      </c>
      <c r="M22" s="63">
        <v>7.9996</v>
      </c>
      <c r="N22" s="63">
        <v>5.0004000000000008</v>
      </c>
      <c r="O22" s="63">
        <v>1.9996</v>
      </c>
    </row>
    <row r="23" spans="1:15" ht="15.75" thickBot="1">
      <c r="A23" s="44" t="s">
        <v>15</v>
      </c>
      <c r="B23" s="38">
        <v>837</v>
      </c>
      <c r="C23" s="38">
        <v>6.0933333333333319</v>
      </c>
      <c r="D23" s="38">
        <v>23.297108721624848</v>
      </c>
      <c r="E23" s="38">
        <v>27.478876941457582</v>
      </c>
      <c r="F23" s="38">
        <v>22.341923536439655</v>
      </c>
      <c r="G23" s="38">
        <v>16.367849462365587</v>
      </c>
      <c r="H23" s="38">
        <v>4.4204778972520913</v>
      </c>
      <c r="I23" s="28">
        <f t="shared" si="0"/>
        <v>20.788327359617679</v>
      </c>
      <c r="J23" s="4">
        <v>51.00119999999999</v>
      </c>
      <c r="K23" s="4">
        <v>194.99679999999998</v>
      </c>
      <c r="L23" s="4">
        <v>229.99819999999997</v>
      </c>
      <c r="M23" s="4">
        <v>187.00189999999992</v>
      </c>
      <c r="N23" s="4">
        <v>136.99889999999996</v>
      </c>
      <c r="O23" s="4">
        <v>36.999400000000001</v>
      </c>
    </row>
    <row r="24" spans="1:15" ht="15.75" thickBot="1">
      <c r="A24" s="44" t="s">
        <v>48</v>
      </c>
      <c r="B24" s="26">
        <v>979</v>
      </c>
      <c r="C24" s="65">
        <v>4.9026659856996941</v>
      </c>
      <c r="D24" s="65">
        <v>22.880653728294185</v>
      </c>
      <c r="E24" s="65">
        <v>26.148907048008184</v>
      </c>
      <c r="F24" s="65">
        <v>24.617027579162407</v>
      </c>
      <c r="G24" s="65">
        <v>14.913013278855972</v>
      </c>
      <c r="H24" s="65">
        <v>6.5369969356486202</v>
      </c>
      <c r="I24" s="28">
        <f t="shared" si="0"/>
        <v>21.450010214504594</v>
      </c>
      <c r="J24" s="4">
        <v>47.997100000000003</v>
      </c>
      <c r="K24" s="4">
        <v>224.00160000000005</v>
      </c>
      <c r="L24" s="4">
        <v>255.99780000000013</v>
      </c>
      <c r="M24" s="4">
        <v>241.00069999999997</v>
      </c>
      <c r="N24" s="4">
        <v>145.99839999999998</v>
      </c>
      <c r="O24" s="4">
        <v>63.997199999999992</v>
      </c>
    </row>
    <row r="25" spans="1:15" ht="15.75" thickBot="1">
      <c r="A25" s="44" t="s">
        <v>22</v>
      </c>
      <c r="B25" s="67">
        <v>166</v>
      </c>
      <c r="C25" s="65">
        <v>1.8074698795180724</v>
      </c>
      <c r="D25" s="65">
        <v>27.107590361445784</v>
      </c>
      <c r="E25" s="65">
        <v>27.109819277108439</v>
      </c>
      <c r="F25" s="65">
        <v>22.288975903614457</v>
      </c>
      <c r="G25" s="65">
        <v>18.674698795180721</v>
      </c>
      <c r="H25" s="65">
        <v>3.011867469879518</v>
      </c>
      <c r="I25" s="28">
        <f t="shared" si="0"/>
        <v>21.68656626506024</v>
      </c>
      <c r="J25" s="4">
        <v>3.0004</v>
      </c>
      <c r="K25" s="4">
        <v>44.998599999999996</v>
      </c>
      <c r="L25" s="4">
        <v>45.002300000000005</v>
      </c>
      <c r="M25" s="4">
        <v>36.999699999999997</v>
      </c>
      <c r="N25" s="4">
        <v>31</v>
      </c>
      <c r="O25" s="4">
        <v>4.9996999999999998</v>
      </c>
    </row>
    <row r="26" spans="1:15" ht="15.75" thickBot="1">
      <c r="A26" s="44" t="s">
        <v>46</v>
      </c>
      <c r="B26" s="62">
        <v>32</v>
      </c>
      <c r="C26" s="62">
        <v>6.2493749999999997</v>
      </c>
      <c r="D26" s="62">
        <v>21.873749999999998</v>
      </c>
      <c r="E26" s="62">
        <v>37.497812499999995</v>
      </c>
      <c r="F26" s="62">
        <v>12.499062499999999</v>
      </c>
      <c r="G26" s="62">
        <v>18.7496875</v>
      </c>
      <c r="H26" s="62">
        <v>3.1246874999999998</v>
      </c>
      <c r="I26" s="28">
        <f t="shared" si="0"/>
        <v>21.874375000000001</v>
      </c>
      <c r="J26" s="63">
        <v>1.9997999999999998</v>
      </c>
      <c r="K26" s="63">
        <v>6.9995999999999992</v>
      </c>
      <c r="L26" s="63">
        <v>11.999299999999998</v>
      </c>
      <c r="M26" s="63">
        <v>3.9996999999999998</v>
      </c>
      <c r="N26" s="63">
        <v>5.9999000000000002</v>
      </c>
      <c r="O26" s="63">
        <v>0.9998999999999999</v>
      </c>
    </row>
    <row r="27" spans="1:15" ht="15.75" thickBot="1">
      <c r="A27" s="44" t="s">
        <v>35</v>
      </c>
      <c r="B27" s="67">
        <v>56</v>
      </c>
      <c r="C27" s="65">
        <v>3.5717857142857148</v>
      </c>
      <c r="D27" s="65">
        <v>14.285535714285716</v>
      </c>
      <c r="E27" s="65">
        <v>32.143035714285709</v>
      </c>
      <c r="F27" s="65">
        <v>24.999464285714286</v>
      </c>
      <c r="G27" s="65">
        <v>17.857321428571428</v>
      </c>
      <c r="H27" s="65">
        <v>7.1428571428571423</v>
      </c>
      <c r="I27" s="28">
        <f t="shared" si="0"/>
        <v>25.00017857142857</v>
      </c>
      <c r="J27" s="4">
        <v>2.0002000000000004</v>
      </c>
      <c r="K27" s="4">
        <v>7.9999000000000002</v>
      </c>
      <c r="L27" s="4">
        <v>18.0001</v>
      </c>
      <c r="M27" s="4">
        <v>13.999699999999999</v>
      </c>
      <c r="N27" s="4">
        <v>10.0001</v>
      </c>
      <c r="O27" s="4">
        <v>4</v>
      </c>
    </row>
    <row r="28" spans="1:15" ht="15.75" thickBot="1">
      <c r="A28" s="44" t="s">
        <v>36</v>
      </c>
      <c r="B28" s="95">
        <v>16</v>
      </c>
      <c r="C28" s="96">
        <v>0</v>
      </c>
      <c r="D28" s="96">
        <v>31.249375000000001</v>
      </c>
      <c r="E28" s="96">
        <v>31.25</v>
      </c>
      <c r="F28" s="96">
        <v>12.5</v>
      </c>
      <c r="G28" s="96">
        <v>25.000624999999999</v>
      </c>
      <c r="H28" s="96">
        <v>0</v>
      </c>
      <c r="I28" s="92">
        <f t="shared" si="0"/>
        <v>25.000624999999999</v>
      </c>
      <c r="J28" s="89">
        <v>0</v>
      </c>
      <c r="K28" s="89">
        <v>4.9999000000000002</v>
      </c>
      <c r="L28" s="89">
        <v>5</v>
      </c>
      <c r="M28" s="89">
        <v>2</v>
      </c>
      <c r="N28" s="89">
        <v>4.0000999999999998</v>
      </c>
      <c r="O28" s="89">
        <v>0</v>
      </c>
    </row>
    <row r="29" spans="1:15" ht="15.75" thickBot="1">
      <c r="A29" s="44" t="s">
        <v>28</v>
      </c>
      <c r="B29" s="67">
        <v>35</v>
      </c>
      <c r="C29" s="65">
        <v>14.285714285714285</v>
      </c>
      <c r="D29" s="65">
        <v>11.429714285714287</v>
      </c>
      <c r="E29" s="65">
        <v>34.284285714285708</v>
      </c>
      <c r="F29" s="65">
        <v>14.285714285714285</v>
      </c>
      <c r="G29" s="65">
        <v>17.142857142857142</v>
      </c>
      <c r="H29" s="65">
        <v>8.5717142857142861</v>
      </c>
      <c r="I29" s="28">
        <f t="shared" si="0"/>
        <v>25.714571428571428</v>
      </c>
      <c r="J29" s="4">
        <v>5</v>
      </c>
      <c r="K29" s="4">
        <v>4.0004000000000008</v>
      </c>
      <c r="L29" s="4">
        <v>11.999499999999999</v>
      </c>
      <c r="M29" s="4">
        <v>5</v>
      </c>
      <c r="N29" s="4">
        <v>6</v>
      </c>
      <c r="O29" s="4">
        <v>3.0000999999999998</v>
      </c>
    </row>
    <row r="30" spans="1:15" ht="15.75" thickBot="1">
      <c r="A30" s="44" t="s">
        <v>47</v>
      </c>
      <c r="B30" s="62">
        <v>19</v>
      </c>
      <c r="C30" s="62">
        <v>10.52578947368421</v>
      </c>
      <c r="D30" s="62">
        <v>21.052631578947366</v>
      </c>
      <c r="E30" s="62">
        <v>15.788947368421052</v>
      </c>
      <c r="F30" s="62">
        <v>26.315263157894737</v>
      </c>
      <c r="G30" s="62">
        <v>26.315789473684209</v>
      </c>
      <c r="H30" s="62">
        <v>0</v>
      </c>
      <c r="I30" s="28">
        <f t="shared" si="0"/>
        <v>26.315789473684209</v>
      </c>
      <c r="J30" s="63">
        <v>1.9998999999999998</v>
      </c>
      <c r="K30" s="63">
        <v>4</v>
      </c>
      <c r="L30" s="63">
        <v>2.9998999999999998</v>
      </c>
      <c r="M30" s="63">
        <v>4.9999000000000002</v>
      </c>
      <c r="N30" s="63">
        <v>5</v>
      </c>
      <c r="O30" s="63">
        <v>0</v>
      </c>
    </row>
    <row r="31" spans="1:15" ht="15.75" thickBot="1">
      <c r="A31" s="44" t="s">
        <v>43</v>
      </c>
      <c r="B31" s="62">
        <v>22</v>
      </c>
      <c r="C31" s="62">
        <v>0</v>
      </c>
      <c r="D31" s="62">
        <v>27.276363636363637</v>
      </c>
      <c r="E31" s="62">
        <v>31.819090909090907</v>
      </c>
      <c r="F31" s="62">
        <v>13.63681818181818</v>
      </c>
      <c r="G31" s="62">
        <v>13.63681818181818</v>
      </c>
      <c r="H31" s="62">
        <v>13.639545454545454</v>
      </c>
      <c r="I31" s="28">
        <f t="shared" si="0"/>
        <v>27.276363636363634</v>
      </c>
      <c r="J31" s="63">
        <v>0</v>
      </c>
      <c r="K31" s="63">
        <v>6.0007999999999999</v>
      </c>
      <c r="L31" s="63">
        <v>7.0001999999999995</v>
      </c>
      <c r="M31" s="63">
        <v>3.0000999999999998</v>
      </c>
      <c r="N31" s="63">
        <v>3.0000999999999998</v>
      </c>
      <c r="O31" s="63">
        <v>3.0007000000000001</v>
      </c>
    </row>
    <row r="32" spans="1:15" ht="15.75" thickBot="1">
      <c r="A32" s="44" t="s">
        <v>38</v>
      </c>
      <c r="B32" s="67">
        <v>18</v>
      </c>
      <c r="C32" s="65">
        <v>11.110555555555553</v>
      </c>
      <c r="D32" s="65">
        <v>11.111111111111111</v>
      </c>
      <c r="E32" s="65">
        <v>33.332222222222221</v>
      </c>
      <c r="F32" s="65">
        <v>16.66611111111111</v>
      </c>
      <c r="G32" s="65">
        <v>16.66611111111111</v>
      </c>
      <c r="H32" s="65">
        <v>11.110555555555553</v>
      </c>
      <c r="I32" s="28">
        <f t="shared" si="0"/>
        <v>27.776666666666664</v>
      </c>
      <c r="J32" s="4">
        <v>1.9998999999999998</v>
      </c>
      <c r="K32" s="4">
        <v>2</v>
      </c>
      <c r="L32" s="4">
        <v>5.9998000000000005</v>
      </c>
      <c r="M32" s="4">
        <v>2.9998999999999998</v>
      </c>
      <c r="N32" s="4">
        <v>2.9998999999999998</v>
      </c>
      <c r="O32" s="4">
        <v>1.9998999999999998</v>
      </c>
    </row>
    <row r="33" spans="1:15" ht="15.75" thickBot="1">
      <c r="A33" s="44" t="s">
        <v>25</v>
      </c>
      <c r="B33" s="67">
        <v>47</v>
      </c>
      <c r="C33" s="65">
        <v>6.3817021276595751</v>
      </c>
      <c r="D33" s="65">
        <v>25.530851063829786</v>
      </c>
      <c r="E33" s="65">
        <v>19.150638297872341</v>
      </c>
      <c r="F33" s="65">
        <v>19.147872340425533</v>
      </c>
      <c r="G33" s="65">
        <v>25.530851063829786</v>
      </c>
      <c r="H33" s="65">
        <v>4.2540425531914892</v>
      </c>
      <c r="I33" s="28">
        <f t="shared" si="0"/>
        <v>29.784893617021275</v>
      </c>
      <c r="J33" s="4">
        <v>2.9994000000000001</v>
      </c>
      <c r="K33" s="4">
        <v>11.999499999999999</v>
      </c>
      <c r="L33" s="4">
        <v>9.0007999999999999</v>
      </c>
      <c r="M33" s="4">
        <v>8.9994999999999994</v>
      </c>
      <c r="N33" s="4">
        <v>11.999499999999999</v>
      </c>
      <c r="O33" s="4">
        <v>1.9994000000000001</v>
      </c>
    </row>
    <row r="34" spans="1:15" ht="15.75" thickBot="1">
      <c r="A34" s="44" t="s">
        <v>16</v>
      </c>
      <c r="B34" s="26">
        <v>56</v>
      </c>
      <c r="C34" s="65">
        <v>0</v>
      </c>
      <c r="D34" s="65">
        <v>17.857678571428572</v>
      </c>
      <c r="E34" s="65">
        <v>32.144464285714278</v>
      </c>
      <c r="F34" s="65">
        <v>19.640714285714285</v>
      </c>
      <c r="G34" s="65">
        <v>17.856785714285714</v>
      </c>
      <c r="H34" s="65">
        <v>12.500357142857141</v>
      </c>
      <c r="I34" s="28">
        <f t="shared" si="0"/>
        <v>30.357142857142854</v>
      </c>
      <c r="J34" s="4">
        <v>0</v>
      </c>
      <c r="K34" s="4">
        <v>10.000299999999999</v>
      </c>
      <c r="L34" s="4">
        <v>18.000899999999998</v>
      </c>
      <c r="M34" s="4">
        <v>10.998800000000001</v>
      </c>
      <c r="N34" s="4">
        <v>9.9998000000000005</v>
      </c>
      <c r="O34" s="4">
        <v>7.0001999999999995</v>
      </c>
    </row>
    <row r="35" spans="1:15" ht="15.75" thickBot="1">
      <c r="A35" s="44" t="s">
        <v>45</v>
      </c>
      <c r="B35" s="62">
        <v>26</v>
      </c>
      <c r="C35" s="62">
        <v>0</v>
      </c>
      <c r="D35" s="62">
        <v>23.076923076923077</v>
      </c>
      <c r="E35" s="62">
        <v>23.07423076923077</v>
      </c>
      <c r="F35" s="62">
        <v>23.078461538461532</v>
      </c>
      <c r="G35" s="62">
        <v>30.76923076923077</v>
      </c>
      <c r="H35" s="62">
        <v>0</v>
      </c>
      <c r="I35" s="28">
        <f t="shared" si="0"/>
        <v>30.76923076923077</v>
      </c>
      <c r="J35" s="63">
        <v>0</v>
      </c>
      <c r="K35" s="63">
        <v>6</v>
      </c>
      <c r="L35" s="63">
        <v>5.9992999999999999</v>
      </c>
      <c r="M35" s="63">
        <v>6.0003999999999991</v>
      </c>
      <c r="N35" s="63">
        <v>8</v>
      </c>
      <c r="O35" s="63">
        <v>0</v>
      </c>
    </row>
    <row r="36" spans="1:15" ht="15.75" thickBot="1">
      <c r="A36" s="44" t="s">
        <v>32</v>
      </c>
      <c r="B36" s="67">
        <v>47</v>
      </c>
      <c r="C36" s="65">
        <v>10.637659574468085</v>
      </c>
      <c r="D36" s="65">
        <v>17.022127659574473</v>
      </c>
      <c r="E36" s="65">
        <v>17.022765957446808</v>
      </c>
      <c r="F36" s="65">
        <v>21.275957446808512</v>
      </c>
      <c r="G36" s="65">
        <v>23.402765957446807</v>
      </c>
      <c r="H36" s="65">
        <v>10.637446808510637</v>
      </c>
      <c r="I36" s="28">
        <f t="shared" si="0"/>
        <v>34.040212765957442</v>
      </c>
      <c r="J36" s="4">
        <v>4.9996999999999998</v>
      </c>
      <c r="K36" s="4">
        <v>8.0004000000000008</v>
      </c>
      <c r="L36" s="4">
        <v>8.0007000000000001</v>
      </c>
      <c r="M36" s="4">
        <v>9.9997000000000007</v>
      </c>
      <c r="N36" s="4">
        <v>10.999299999999998</v>
      </c>
      <c r="O36" s="4">
        <v>4.9995999999999992</v>
      </c>
    </row>
    <row r="37" spans="1:15">
      <c r="A37" s="60" t="s">
        <v>41</v>
      </c>
      <c r="B37" s="62">
        <v>26</v>
      </c>
      <c r="C37" s="62">
        <v>7.6923076923076925</v>
      </c>
      <c r="D37" s="62">
        <v>23.07538461538461</v>
      </c>
      <c r="E37" s="62">
        <v>15.383076923076924</v>
      </c>
      <c r="F37" s="62">
        <v>19.232307692307696</v>
      </c>
      <c r="G37" s="62">
        <v>30.767692307692307</v>
      </c>
      <c r="H37" s="62">
        <v>3.8446153846153845</v>
      </c>
      <c r="I37" s="28">
        <f t="shared" si="0"/>
        <v>34.612307692307695</v>
      </c>
      <c r="J37" s="63">
        <v>2</v>
      </c>
      <c r="K37" s="63">
        <v>5.9995999999999992</v>
      </c>
      <c r="L37" s="63">
        <v>3.9996</v>
      </c>
      <c r="M37" s="63">
        <v>5.0004000000000008</v>
      </c>
      <c r="N37" s="63">
        <v>7.9995999999999992</v>
      </c>
      <c r="O37" s="63">
        <v>0.99960000000000004</v>
      </c>
    </row>
    <row r="38" spans="1:15">
      <c r="A38" s="45" t="s">
        <v>13</v>
      </c>
      <c r="B38" s="65">
        <v>15</v>
      </c>
      <c r="C38" s="65">
        <v>0</v>
      </c>
      <c r="D38" s="65">
        <v>46.665333333333336</v>
      </c>
      <c r="E38" s="65">
        <v>6.666666666666667</v>
      </c>
      <c r="F38" s="65">
        <v>0</v>
      </c>
      <c r="G38" s="65">
        <v>26.666</v>
      </c>
      <c r="H38" s="65">
        <v>20.001999999999999</v>
      </c>
      <c r="I38" s="28">
        <f t="shared" si="0"/>
        <v>46.667999999999999</v>
      </c>
      <c r="J38" s="4">
        <v>0</v>
      </c>
      <c r="K38" s="4">
        <v>6.9998000000000005</v>
      </c>
      <c r="L38" s="4">
        <v>1</v>
      </c>
      <c r="M38" s="4">
        <v>0</v>
      </c>
      <c r="N38" s="4">
        <v>3.9999000000000002</v>
      </c>
      <c r="O38" s="4">
        <v>3.0003000000000002</v>
      </c>
    </row>
  </sheetData>
  <sortState ref="A3:O38">
    <sortCondition ref="I3"/>
  </sortState>
  <mergeCells count="3">
    <mergeCell ref="A1:A2"/>
    <mergeCell ref="C1:I1"/>
    <mergeCell ref="J1:O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="90" zoomScaleNormal="90" workbookViewId="0">
      <selection activeCell="A5" sqref="A5"/>
    </sheetView>
  </sheetViews>
  <sheetFormatPr defaultColWidth="9.140625" defaultRowHeight="15"/>
  <cols>
    <col min="1" max="1" width="25.140625" style="1" customWidth="1"/>
    <col min="2" max="16384" width="9.140625" style="1"/>
  </cols>
  <sheetData>
    <row r="1" spans="1:16" ht="26.2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ht="22.5">
      <c r="A2" s="103"/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5" t="s">
        <v>10</v>
      </c>
      <c r="I2" s="31" t="s">
        <v>11</v>
      </c>
      <c r="J2" s="9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0" t="s">
        <v>10</v>
      </c>
      <c r="P2" s="6"/>
    </row>
    <row r="3" spans="1:16">
      <c r="A3" s="45" t="s">
        <v>15</v>
      </c>
      <c r="B3" s="37">
        <v>1</v>
      </c>
      <c r="C3" s="37">
        <v>0</v>
      </c>
      <c r="D3" s="37">
        <v>0</v>
      </c>
      <c r="E3" s="37">
        <v>0</v>
      </c>
      <c r="F3" s="37">
        <v>100</v>
      </c>
      <c r="G3" s="37">
        <v>0</v>
      </c>
      <c r="H3" s="37">
        <v>0</v>
      </c>
      <c r="I3" s="45">
        <f>SUM(G3:H3)</f>
        <v>0</v>
      </c>
      <c r="J3" s="37">
        <v>0</v>
      </c>
      <c r="K3" s="37">
        <v>0</v>
      </c>
      <c r="L3" s="37">
        <v>0</v>
      </c>
      <c r="M3" s="37">
        <v>1</v>
      </c>
      <c r="N3" s="37">
        <v>0</v>
      </c>
      <c r="O3" s="37">
        <v>0</v>
      </c>
    </row>
    <row r="4" spans="1:16">
      <c r="A4" s="45" t="s">
        <v>19</v>
      </c>
      <c r="B4" s="37">
        <v>2</v>
      </c>
      <c r="C4" s="37">
        <v>0</v>
      </c>
      <c r="D4" s="37">
        <v>50</v>
      </c>
      <c r="E4" s="37">
        <v>0</v>
      </c>
      <c r="F4" s="37">
        <v>50</v>
      </c>
      <c r="G4" s="37">
        <v>0</v>
      </c>
      <c r="H4" s="37">
        <v>0</v>
      </c>
      <c r="I4" s="45">
        <f>SUM(G4:H4)</f>
        <v>0</v>
      </c>
      <c r="J4" s="37">
        <v>0</v>
      </c>
      <c r="K4" s="37">
        <v>1</v>
      </c>
      <c r="L4" s="37">
        <v>0</v>
      </c>
      <c r="M4" s="37">
        <v>1</v>
      </c>
      <c r="N4" s="37">
        <v>0</v>
      </c>
      <c r="O4" s="37">
        <v>0</v>
      </c>
    </row>
    <row r="5" spans="1:16">
      <c r="A5" s="45" t="s">
        <v>57</v>
      </c>
      <c r="B5" s="45">
        <f>SUM(B2:B4)</f>
        <v>3</v>
      </c>
      <c r="C5" s="58">
        <v>0</v>
      </c>
      <c r="D5" s="58">
        <v>25</v>
      </c>
      <c r="E5" s="58">
        <v>0</v>
      </c>
      <c r="F5" s="58">
        <v>50</v>
      </c>
      <c r="G5" s="58">
        <v>0</v>
      </c>
      <c r="H5" s="58">
        <v>25</v>
      </c>
      <c r="I5" s="58">
        <v>25</v>
      </c>
      <c r="J5" s="37">
        <f t="shared" ref="J5:O5" si="0">SUM(J2:J4)</f>
        <v>0</v>
      </c>
      <c r="K5" s="37">
        <f t="shared" si="0"/>
        <v>1</v>
      </c>
      <c r="L5" s="37">
        <f t="shared" si="0"/>
        <v>0</v>
      </c>
      <c r="M5" s="37">
        <f t="shared" si="0"/>
        <v>2</v>
      </c>
      <c r="N5" s="37">
        <f t="shared" si="0"/>
        <v>0</v>
      </c>
      <c r="O5" s="37">
        <f t="shared" si="0"/>
        <v>0</v>
      </c>
    </row>
    <row r="6" spans="1:16">
      <c r="A6" s="45" t="s">
        <v>48</v>
      </c>
      <c r="B6" s="37">
        <v>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100</v>
      </c>
      <c r="I6" s="45">
        <f>SUM(G6:H6)</f>
        <v>100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1</v>
      </c>
    </row>
  </sheetData>
  <sortState ref="A3:O6">
    <sortCondition ref="I3"/>
  </sortState>
  <mergeCells count="3">
    <mergeCell ref="A1:A2"/>
    <mergeCell ref="J1:O1"/>
    <mergeCell ref="C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="70" zoomScaleNormal="70" workbookViewId="0">
      <selection activeCell="A18" sqref="A18"/>
    </sheetView>
  </sheetViews>
  <sheetFormatPr defaultRowHeight="15"/>
  <cols>
    <col min="1" max="1" width="23.5703125" customWidth="1"/>
  </cols>
  <sheetData>
    <row r="1" spans="1:16" s="1" customFormat="1" ht="26.25" customHeight="1" thickBot="1">
      <c r="A1" s="102" t="s">
        <v>0</v>
      </c>
      <c r="B1" s="2" t="s">
        <v>1</v>
      </c>
      <c r="C1" s="107" t="s">
        <v>2</v>
      </c>
      <c r="D1" s="108"/>
      <c r="E1" s="108"/>
      <c r="F1" s="108"/>
      <c r="G1" s="108"/>
      <c r="H1" s="108"/>
      <c r="I1" s="109"/>
      <c r="J1" s="104" t="s">
        <v>3</v>
      </c>
      <c r="K1" s="105"/>
      <c r="L1" s="105"/>
      <c r="M1" s="105"/>
      <c r="N1" s="105"/>
      <c r="O1" s="106"/>
      <c r="P1" s="6"/>
    </row>
    <row r="2" spans="1:16" s="1" customFormat="1" ht="23.25" thickBot="1">
      <c r="A2" s="103"/>
      <c r="B2" s="17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5" t="s">
        <v>10</v>
      </c>
      <c r="I2" s="31" t="s">
        <v>11</v>
      </c>
      <c r="J2" s="9" t="s">
        <v>5</v>
      </c>
      <c r="K2" s="17" t="s">
        <v>6</v>
      </c>
      <c r="L2" s="17" t="s">
        <v>7</v>
      </c>
      <c r="M2" s="17" t="s">
        <v>8</v>
      </c>
      <c r="N2" s="17" t="s">
        <v>9</v>
      </c>
      <c r="O2" s="10" t="s">
        <v>10</v>
      </c>
      <c r="P2" s="6"/>
    </row>
    <row r="3" spans="1:16" ht="16.5" thickBot="1">
      <c r="A3" s="68" t="s">
        <v>49</v>
      </c>
      <c r="B3" s="69">
        <v>7</v>
      </c>
      <c r="C3" s="70">
        <v>28.571428571428569</v>
      </c>
      <c r="D3" s="70">
        <v>42.857142857142854</v>
      </c>
      <c r="E3" s="70">
        <v>14.285714285714285</v>
      </c>
      <c r="F3" s="70">
        <v>14.285714285714285</v>
      </c>
      <c r="G3" s="70">
        <v>0</v>
      </c>
      <c r="H3" s="70">
        <v>0</v>
      </c>
      <c r="I3" s="71">
        <f t="shared" ref="I3:I21" si="0">SUM(G3:H3)</f>
        <v>0</v>
      </c>
      <c r="J3" s="40">
        <v>2</v>
      </c>
      <c r="K3" s="40">
        <v>3</v>
      </c>
      <c r="L3" s="40">
        <v>1</v>
      </c>
      <c r="M3" s="40">
        <v>1</v>
      </c>
      <c r="N3" s="40">
        <v>0</v>
      </c>
      <c r="O3" s="40">
        <v>0</v>
      </c>
    </row>
    <row r="4" spans="1:16" ht="16.5" thickBot="1">
      <c r="A4" s="68" t="s">
        <v>19</v>
      </c>
      <c r="B4" s="69">
        <v>2</v>
      </c>
      <c r="C4" s="70">
        <v>50</v>
      </c>
      <c r="D4" s="70">
        <v>50</v>
      </c>
      <c r="E4" s="70">
        <v>0</v>
      </c>
      <c r="F4" s="70">
        <v>0</v>
      </c>
      <c r="G4" s="70">
        <v>0</v>
      </c>
      <c r="H4" s="70">
        <v>0</v>
      </c>
      <c r="I4" s="71">
        <f t="shared" si="0"/>
        <v>0</v>
      </c>
      <c r="J4" s="40">
        <v>1</v>
      </c>
      <c r="K4" s="40">
        <v>1</v>
      </c>
      <c r="L4" s="40">
        <v>0</v>
      </c>
      <c r="M4" s="40">
        <v>0</v>
      </c>
      <c r="N4" s="40">
        <v>0</v>
      </c>
      <c r="O4" s="40">
        <v>0</v>
      </c>
    </row>
    <row r="5" spans="1:16" ht="16.5" thickBot="1">
      <c r="A5" s="68" t="s">
        <v>24</v>
      </c>
      <c r="B5" s="69">
        <v>1</v>
      </c>
      <c r="C5" s="70">
        <v>0</v>
      </c>
      <c r="D5" s="70">
        <v>100</v>
      </c>
      <c r="E5" s="70">
        <v>0</v>
      </c>
      <c r="F5" s="70">
        <v>0</v>
      </c>
      <c r="G5" s="70">
        <v>0</v>
      </c>
      <c r="H5" s="70">
        <v>0</v>
      </c>
      <c r="I5" s="71">
        <f t="shared" si="0"/>
        <v>0</v>
      </c>
      <c r="J5" s="40">
        <v>0</v>
      </c>
      <c r="K5" s="40">
        <v>1</v>
      </c>
      <c r="L5" s="40">
        <v>0</v>
      </c>
      <c r="M5" s="40">
        <v>0</v>
      </c>
      <c r="N5" s="40">
        <v>0</v>
      </c>
      <c r="O5" s="40">
        <v>0</v>
      </c>
    </row>
    <row r="6" spans="1:16" ht="16.5" thickBot="1">
      <c r="A6" s="68" t="s">
        <v>26</v>
      </c>
      <c r="B6" s="69">
        <v>1</v>
      </c>
      <c r="C6" s="70">
        <v>100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1">
        <f t="shared" si="0"/>
        <v>0</v>
      </c>
      <c r="J6" s="40">
        <v>1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</row>
    <row r="7" spans="1:16" ht="16.5" thickBot="1">
      <c r="A7" s="68" t="s">
        <v>27</v>
      </c>
      <c r="B7" s="69">
        <v>2</v>
      </c>
      <c r="C7" s="70">
        <v>50</v>
      </c>
      <c r="D7" s="70">
        <v>0</v>
      </c>
      <c r="E7" s="70">
        <v>50</v>
      </c>
      <c r="F7" s="70">
        <v>0</v>
      </c>
      <c r="G7" s="70">
        <v>0</v>
      </c>
      <c r="H7" s="70">
        <v>0</v>
      </c>
      <c r="I7" s="71">
        <f t="shared" si="0"/>
        <v>0</v>
      </c>
      <c r="J7" s="40">
        <v>1</v>
      </c>
      <c r="K7" s="40">
        <v>0</v>
      </c>
      <c r="L7" s="40">
        <v>1</v>
      </c>
      <c r="M7" s="40">
        <v>0</v>
      </c>
      <c r="N7" s="40">
        <v>0</v>
      </c>
      <c r="O7" s="40">
        <v>0</v>
      </c>
    </row>
    <row r="8" spans="1:16" ht="16.5" thickBot="1">
      <c r="A8" s="68" t="s">
        <v>28</v>
      </c>
      <c r="B8" s="69">
        <v>5</v>
      </c>
      <c r="C8" s="70">
        <v>0</v>
      </c>
      <c r="D8" s="70">
        <v>40</v>
      </c>
      <c r="E8" s="70">
        <v>40</v>
      </c>
      <c r="F8" s="70">
        <v>20</v>
      </c>
      <c r="G8" s="70">
        <v>0</v>
      </c>
      <c r="H8" s="70">
        <v>0</v>
      </c>
      <c r="I8" s="71">
        <f t="shared" si="0"/>
        <v>0</v>
      </c>
      <c r="J8" s="40">
        <v>0</v>
      </c>
      <c r="K8" s="40">
        <v>2</v>
      </c>
      <c r="L8" s="40">
        <v>2</v>
      </c>
      <c r="M8" s="40">
        <v>1</v>
      </c>
      <c r="N8" s="40">
        <v>0</v>
      </c>
      <c r="O8" s="40">
        <v>0</v>
      </c>
    </row>
    <row r="9" spans="1:16" ht="16.5" thickBot="1">
      <c r="A9" s="68" t="s">
        <v>31</v>
      </c>
      <c r="B9" s="69">
        <v>2</v>
      </c>
      <c r="C9" s="70">
        <v>50</v>
      </c>
      <c r="D9" s="70">
        <v>50</v>
      </c>
      <c r="E9" s="70">
        <v>0</v>
      </c>
      <c r="F9" s="70">
        <v>0</v>
      </c>
      <c r="G9" s="70">
        <v>0</v>
      </c>
      <c r="H9" s="70">
        <v>0</v>
      </c>
      <c r="I9" s="71">
        <f t="shared" si="0"/>
        <v>0</v>
      </c>
      <c r="J9" s="40">
        <v>1</v>
      </c>
      <c r="K9" s="40">
        <v>1</v>
      </c>
      <c r="L9" s="40">
        <v>0</v>
      </c>
      <c r="M9" s="40">
        <v>0</v>
      </c>
      <c r="N9" s="40">
        <v>0</v>
      </c>
      <c r="O9" s="40">
        <v>0</v>
      </c>
    </row>
    <row r="10" spans="1:16" ht="16.5" thickBot="1">
      <c r="A10" s="68" t="s">
        <v>32</v>
      </c>
      <c r="B10" s="69">
        <v>4</v>
      </c>
      <c r="C10" s="70">
        <v>75</v>
      </c>
      <c r="D10" s="70">
        <v>0</v>
      </c>
      <c r="E10" s="70">
        <v>25</v>
      </c>
      <c r="F10" s="70">
        <v>0</v>
      </c>
      <c r="G10" s="70">
        <v>0</v>
      </c>
      <c r="H10" s="70">
        <v>0</v>
      </c>
      <c r="I10" s="71">
        <f t="shared" si="0"/>
        <v>0</v>
      </c>
      <c r="J10" s="40">
        <v>3</v>
      </c>
      <c r="K10" s="40">
        <v>0</v>
      </c>
      <c r="L10" s="40">
        <v>1</v>
      </c>
      <c r="M10" s="40">
        <v>0</v>
      </c>
      <c r="N10" s="40">
        <v>0</v>
      </c>
      <c r="O10" s="40">
        <v>0</v>
      </c>
    </row>
    <row r="11" spans="1:16" ht="16.5" thickBot="1">
      <c r="A11" s="68" t="s">
        <v>33</v>
      </c>
      <c r="B11" s="69">
        <v>1</v>
      </c>
      <c r="C11" s="70">
        <v>0</v>
      </c>
      <c r="D11" s="70">
        <v>100</v>
      </c>
      <c r="E11" s="70">
        <v>0</v>
      </c>
      <c r="F11" s="70">
        <v>0</v>
      </c>
      <c r="G11" s="70">
        <v>0</v>
      </c>
      <c r="H11" s="70">
        <v>0</v>
      </c>
      <c r="I11" s="71">
        <f t="shared" si="0"/>
        <v>0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</row>
    <row r="12" spans="1:16" ht="16.5" thickBot="1">
      <c r="A12" s="68" t="s">
        <v>35</v>
      </c>
      <c r="B12" s="69">
        <v>1</v>
      </c>
      <c r="C12" s="70">
        <v>0</v>
      </c>
      <c r="D12" s="70">
        <v>100</v>
      </c>
      <c r="E12" s="70">
        <v>0</v>
      </c>
      <c r="F12" s="70">
        <v>0</v>
      </c>
      <c r="G12" s="70">
        <v>0</v>
      </c>
      <c r="H12" s="70">
        <v>0</v>
      </c>
      <c r="I12" s="71">
        <f t="shared" si="0"/>
        <v>0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0">
        <v>0</v>
      </c>
    </row>
    <row r="13" spans="1:16" ht="16.5" thickBot="1">
      <c r="A13" s="68" t="s">
        <v>39</v>
      </c>
      <c r="B13" s="73">
        <v>3</v>
      </c>
      <c r="C13" s="74">
        <v>33.33</v>
      </c>
      <c r="D13" s="74">
        <v>66.67</v>
      </c>
      <c r="E13" s="74">
        <v>0</v>
      </c>
      <c r="F13" s="74">
        <v>0</v>
      </c>
      <c r="G13" s="74">
        <v>0</v>
      </c>
      <c r="H13" s="74">
        <v>0</v>
      </c>
      <c r="I13" s="71">
        <f t="shared" si="0"/>
        <v>0</v>
      </c>
      <c r="J13" s="40">
        <v>0.9998999999999999</v>
      </c>
      <c r="K13" s="40">
        <v>2.0000999999999998</v>
      </c>
      <c r="L13" s="40">
        <v>0</v>
      </c>
      <c r="M13" s="40">
        <v>0</v>
      </c>
      <c r="N13" s="40">
        <v>0</v>
      </c>
      <c r="O13" s="40">
        <v>0</v>
      </c>
    </row>
    <row r="14" spans="1:16" ht="15.75">
      <c r="A14" s="72" t="s">
        <v>41</v>
      </c>
      <c r="B14" s="73">
        <v>1</v>
      </c>
      <c r="C14" s="74">
        <v>100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1">
        <f t="shared" si="0"/>
        <v>0</v>
      </c>
      <c r="J14" s="40">
        <v>1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16" ht="15.75">
      <c r="A15" s="72" t="s">
        <v>42</v>
      </c>
      <c r="B15" s="73">
        <v>1</v>
      </c>
      <c r="C15" s="74">
        <v>100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1">
        <f t="shared" si="0"/>
        <v>0</v>
      </c>
      <c r="J15" s="40">
        <v>1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6" ht="15.75">
      <c r="A16" s="72" t="s">
        <v>44</v>
      </c>
      <c r="B16" s="73">
        <v>1</v>
      </c>
      <c r="C16" s="74">
        <v>0</v>
      </c>
      <c r="D16" s="74">
        <v>100</v>
      </c>
      <c r="E16" s="74">
        <v>0</v>
      </c>
      <c r="F16" s="74">
        <v>0</v>
      </c>
      <c r="G16" s="74">
        <v>0</v>
      </c>
      <c r="H16" s="74">
        <v>0</v>
      </c>
      <c r="I16" s="71">
        <f t="shared" si="0"/>
        <v>0</v>
      </c>
      <c r="J16" s="40">
        <v>0</v>
      </c>
      <c r="K16" s="40">
        <v>1</v>
      </c>
      <c r="L16" s="40">
        <v>0</v>
      </c>
      <c r="M16" s="40">
        <v>0</v>
      </c>
      <c r="N16" s="40">
        <v>0</v>
      </c>
      <c r="O16" s="40">
        <v>0</v>
      </c>
    </row>
    <row r="17" spans="1:15" ht="15.75">
      <c r="A17" s="72" t="s">
        <v>14</v>
      </c>
      <c r="B17" s="69">
        <v>9</v>
      </c>
      <c r="C17" s="70">
        <v>33.333333333333329</v>
      </c>
      <c r="D17" s="70">
        <v>33.333333333333329</v>
      </c>
      <c r="E17" s="70">
        <v>11.111111111111111</v>
      </c>
      <c r="F17" s="70">
        <v>11.111111111111111</v>
      </c>
      <c r="G17" s="70">
        <v>11.111111111111111</v>
      </c>
      <c r="H17" s="70">
        <v>0</v>
      </c>
      <c r="I17" s="71">
        <f t="shared" si="0"/>
        <v>11.111111111111111</v>
      </c>
      <c r="J17" s="40">
        <v>3</v>
      </c>
      <c r="K17" s="40">
        <v>3</v>
      </c>
      <c r="L17" s="40">
        <v>1</v>
      </c>
      <c r="M17" s="40">
        <v>1</v>
      </c>
      <c r="N17" s="40">
        <v>1</v>
      </c>
      <c r="O17" s="40">
        <v>0</v>
      </c>
    </row>
    <row r="18" spans="1:15" ht="15.75">
      <c r="A18" s="72" t="s">
        <v>57</v>
      </c>
      <c r="B18" s="72">
        <v>127</v>
      </c>
      <c r="C18" s="71">
        <v>21.259606299212599</v>
      </c>
      <c r="D18" s="71">
        <v>25.197322834645668</v>
      </c>
      <c r="E18" s="71">
        <v>14.960629921259844</v>
      </c>
      <c r="F18" s="71">
        <v>12.598818897637798</v>
      </c>
      <c r="G18" s="71">
        <v>14.173070866141732</v>
      </c>
      <c r="H18" s="71">
        <v>11.810551181102362</v>
      </c>
      <c r="I18" s="71">
        <f t="shared" si="0"/>
        <v>25.983622047244094</v>
      </c>
      <c r="J18" s="80">
        <v>26.999700000000001</v>
      </c>
      <c r="K18" s="80">
        <v>32.000599999999999</v>
      </c>
      <c r="L18" s="80">
        <v>19</v>
      </c>
      <c r="M18" s="80">
        <v>16.000500000000002</v>
      </c>
      <c r="N18" s="80">
        <v>17.9998</v>
      </c>
      <c r="O18" s="80">
        <v>14.9994</v>
      </c>
    </row>
    <row r="19" spans="1:15" ht="16.5" thickBot="1">
      <c r="A19" s="72" t="s">
        <v>22</v>
      </c>
      <c r="B19" s="69">
        <v>3</v>
      </c>
      <c r="C19" s="70">
        <v>66.666666666666657</v>
      </c>
      <c r="D19" s="70">
        <v>0</v>
      </c>
      <c r="E19" s="70">
        <v>0</v>
      </c>
      <c r="F19" s="70">
        <v>0</v>
      </c>
      <c r="G19" s="70">
        <v>33.333333333333329</v>
      </c>
      <c r="H19" s="70">
        <v>0</v>
      </c>
      <c r="I19" s="71">
        <f t="shared" si="0"/>
        <v>33.333333333333329</v>
      </c>
      <c r="J19" s="40">
        <v>2</v>
      </c>
      <c r="K19" s="40">
        <v>0</v>
      </c>
      <c r="L19" s="40">
        <v>0</v>
      </c>
      <c r="M19" s="40">
        <v>0</v>
      </c>
      <c r="N19" s="40">
        <v>1</v>
      </c>
      <c r="O19" s="40">
        <v>0</v>
      </c>
    </row>
    <row r="20" spans="1:15" ht="15.75">
      <c r="A20" s="75" t="s">
        <v>17</v>
      </c>
      <c r="B20" s="78">
        <v>39</v>
      </c>
      <c r="C20" s="79">
        <v>15.384615384615385</v>
      </c>
      <c r="D20" s="79">
        <v>17.948461538461537</v>
      </c>
      <c r="E20" s="79">
        <v>15.385128205128208</v>
      </c>
      <c r="F20" s="79">
        <v>17.947948717948716</v>
      </c>
      <c r="G20" s="79">
        <v>20.513333333333332</v>
      </c>
      <c r="H20" s="79">
        <v>12.820512820512819</v>
      </c>
      <c r="I20" s="76">
        <f t="shared" si="0"/>
        <v>33.333846153846153</v>
      </c>
      <c r="J20" s="77">
        <v>6</v>
      </c>
      <c r="K20" s="77">
        <v>6.9998999999999993</v>
      </c>
      <c r="L20" s="77">
        <v>6.0002000000000004</v>
      </c>
      <c r="M20" s="77">
        <v>6.9996999999999998</v>
      </c>
      <c r="N20" s="77">
        <v>8.0001999999999995</v>
      </c>
      <c r="O20" s="77">
        <v>5</v>
      </c>
    </row>
    <row r="21" spans="1:15" ht="15.75">
      <c r="A21" s="72" t="s">
        <v>55</v>
      </c>
      <c r="B21" s="69">
        <v>44</v>
      </c>
      <c r="C21" s="70">
        <v>9.0904545454545449</v>
      </c>
      <c r="D21" s="70">
        <v>20.455909090909092</v>
      </c>
      <c r="E21" s="70">
        <v>15.908636363636363</v>
      </c>
      <c r="F21" s="70">
        <v>13.638181818181819</v>
      </c>
      <c r="G21" s="70">
        <v>18.18090909090909</v>
      </c>
      <c r="H21" s="70">
        <v>22.725909090909092</v>
      </c>
      <c r="I21" s="71">
        <f t="shared" si="0"/>
        <v>40.906818181818181</v>
      </c>
      <c r="J21" s="40">
        <v>3.9997999999999996</v>
      </c>
      <c r="K21" s="40">
        <v>9.0006000000000004</v>
      </c>
      <c r="L21" s="40">
        <v>6.9997999999999996</v>
      </c>
      <c r="M21" s="40">
        <v>6.0007999999999999</v>
      </c>
      <c r="N21" s="40">
        <v>7.9995999999999992</v>
      </c>
      <c r="O21" s="40">
        <v>9.9993999999999996</v>
      </c>
    </row>
  </sheetData>
  <sortState ref="A3:O21">
    <sortCondition ref="I3"/>
  </sortState>
  <mergeCells count="3">
    <mergeCell ref="A1:A2"/>
    <mergeCell ref="J1:O1"/>
    <mergeCell ref="C1:I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Украинский</vt:lpstr>
      <vt:lpstr>Історія України</vt:lpstr>
      <vt:lpstr>Математика</vt:lpstr>
      <vt:lpstr>Физика</vt:lpstr>
      <vt:lpstr>Химия</vt:lpstr>
      <vt:lpstr>Биология</vt:lpstr>
      <vt:lpstr>География</vt:lpstr>
      <vt:lpstr>Испанский</vt:lpstr>
      <vt:lpstr>Немецкий</vt:lpstr>
      <vt:lpstr>Русский</vt:lpstr>
      <vt:lpstr>Английский</vt:lpstr>
      <vt:lpstr>Французкий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</dc:creator>
  <cp:lastModifiedBy>Admin</cp:lastModifiedBy>
  <dcterms:created xsi:type="dcterms:W3CDTF">2016-08-15T09:57:38Z</dcterms:created>
  <dcterms:modified xsi:type="dcterms:W3CDTF">2016-08-30T04:15:00Z</dcterms:modified>
</cp:coreProperties>
</file>